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N:\3. Financial Control\Koncernbokslut\2023\202306\Delårsrapport\"/>
    </mc:Choice>
  </mc:AlternateContent>
  <xr:revisionPtr revIDLastSave="0" documentId="13_ncr:1_{470FF9F5-B1BE-4A55-9155-C1BA4A65006B}" xr6:coauthVersionLast="47" xr6:coauthVersionMax="47" xr10:uidLastSave="{00000000-0000-0000-0000-000000000000}"/>
  <bookViews>
    <workbookView xWindow="-108" yWindow="-108" windowWidth="23256" windowHeight="12576" xr2:uid="{E3E257AA-7CE9-4AA3-8BCA-4D6D4BCA21B2}"/>
  </bookViews>
  <sheets>
    <sheet name="FRONT PAGE" sheetId="1" r:id="rId1"/>
    <sheet name="APMs calculate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4" i="2" l="1"/>
  <c r="O32" i="2"/>
  <c r="O28" i="2"/>
  <c r="O29" i="2" s="1"/>
  <c r="O27" i="2"/>
  <c r="O48" i="2" s="1"/>
  <c r="O49" i="2" s="1"/>
  <c r="O23" i="2"/>
  <c r="O38" i="2" s="1"/>
  <c r="O39" i="2" s="1"/>
  <c r="O17" i="2"/>
  <c r="O22" i="2" s="1"/>
  <c r="O24" i="2" s="1"/>
  <c r="O14" i="2"/>
  <c r="O13" i="2"/>
  <c r="O6" i="2"/>
  <c r="O2" i="2"/>
  <c r="N17" i="2"/>
  <c r="N22" i="2" s="1"/>
  <c r="N24" i="2" s="1"/>
  <c r="N44" i="2"/>
  <c r="N38" i="2"/>
  <c r="N39" i="2" s="1"/>
  <c r="N32" i="2"/>
  <c r="N28" i="2"/>
  <c r="N27" i="2"/>
  <c r="N48" i="2" s="1"/>
  <c r="N49" i="2" s="1"/>
  <c r="N23" i="2"/>
  <c r="N19" i="2"/>
  <c r="N14" i="2"/>
  <c r="N13" i="2"/>
  <c r="N6" i="2"/>
  <c r="N2" i="2"/>
  <c r="M38" i="2"/>
  <c r="M22" i="2"/>
  <c r="M23" i="2"/>
  <c r="O19" i="2" l="1"/>
  <c r="N29" i="2"/>
  <c r="M44" i="2"/>
  <c r="M39" i="2"/>
  <c r="M32" i="2"/>
  <c r="M28" i="2"/>
  <c r="M27" i="2"/>
  <c r="M48" i="2" s="1"/>
  <c r="M49" i="2" s="1"/>
  <c r="M14" i="2"/>
  <c r="M13" i="2"/>
  <c r="M6" i="2"/>
  <c r="M2" i="2"/>
  <c r="B39" i="2"/>
  <c r="C39" i="2"/>
  <c r="D39" i="2"/>
  <c r="E39" i="2"/>
  <c r="F39" i="2"/>
  <c r="G39" i="2"/>
  <c r="H39" i="2"/>
  <c r="I39" i="2"/>
  <c r="J39" i="2"/>
  <c r="K39" i="2"/>
  <c r="L39" i="2"/>
  <c r="B49" i="2"/>
  <c r="C49" i="2"/>
  <c r="D49" i="2"/>
  <c r="E49" i="2"/>
  <c r="F49" i="2"/>
  <c r="G49" i="2"/>
  <c r="H49" i="2"/>
  <c r="I49" i="2"/>
  <c r="J49" i="2"/>
  <c r="K49" i="2"/>
  <c r="L49" i="2"/>
  <c r="L48" i="2"/>
  <c r="K48" i="2"/>
  <c r="J48" i="2"/>
  <c r="I48" i="2"/>
  <c r="H48" i="2"/>
  <c r="G48" i="2"/>
  <c r="F48" i="2"/>
  <c r="E48" i="2"/>
  <c r="D48" i="2"/>
  <c r="C48" i="2"/>
  <c r="B48" i="2"/>
  <c r="M29" i="2" l="1"/>
  <c r="B44" i="2"/>
  <c r="C44" i="2"/>
  <c r="D44" i="2"/>
  <c r="E44" i="2"/>
  <c r="L44" i="2"/>
  <c r="K44" i="2"/>
  <c r="J44" i="2"/>
  <c r="I44" i="2"/>
  <c r="H44" i="2"/>
  <c r="G44" i="2"/>
  <c r="F44" i="2"/>
  <c r="A48" i="2"/>
  <c r="A38" i="2"/>
  <c r="M24" i="2" l="1"/>
  <c r="M19" i="2"/>
  <c r="B32" i="2"/>
  <c r="C32" i="2"/>
  <c r="D32" i="2"/>
  <c r="E32" i="2"/>
  <c r="F32" i="2"/>
  <c r="G32" i="2"/>
  <c r="H32" i="2"/>
  <c r="I32" i="2"/>
  <c r="J32" i="2"/>
  <c r="L32" i="2"/>
  <c r="K32" i="2"/>
  <c r="L4" i="2"/>
  <c r="C27" i="2"/>
  <c r="D27" i="2"/>
  <c r="D29" i="2" s="1"/>
  <c r="E27" i="2"/>
  <c r="F27" i="2"/>
  <c r="G27" i="2"/>
  <c r="H27" i="2"/>
  <c r="I27" i="2"/>
  <c r="J27" i="2"/>
  <c r="K27" i="2"/>
  <c r="K29" i="2" s="1"/>
  <c r="L27" i="2"/>
  <c r="L29" i="2" s="1"/>
  <c r="C28" i="2"/>
  <c r="D28" i="2"/>
  <c r="E28" i="2"/>
  <c r="F28" i="2"/>
  <c r="G28" i="2"/>
  <c r="H28" i="2"/>
  <c r="H29" i="2" s="1"/>
  <c r="I28" i="2"/>
  <c r="J28" i="2"/>
  <c r="K28" i="2"/>
  <c r="L28" i="2"/>
  <c r="E29" i="2"/>
  <c r="F29" i="2"/>
  <c r="G29" i="2"/>
  <c r="B28" i="2"/>
  <c r="B27" i="2"/>
  <c r="L5" i="2"/>
  <c r="L17" i="2" s="1"/>
  <c r="L22" i="2" s="1"/>
  <c r="J23" i="2"/>
  <c r="K23" i="2" s="1"/>
  <c r="L23" i="2" s="1"/>
  <c r="H23" i="2"/>
  <c r="D23" i="2"/>
  <c r="E23" i="2" s="1"/>
  <c r="F23" i="2" s="1"/>
  <c r="A28" i="2"/>
  <c r="A27" i="2"/>
  <c r="K18" i="2"/>
  <c r="J18" i="2"/>
  <c r="I18" i="2"/>
  <c r="H18" i="2"/>
  <c r="G18" i="2"/>
  <c r="F18" i="2"/>
  <c r="E18" i="2"/>
  <c r="D18" i="2"/>
  <c r="C18" i="2"/>
  <c r="B18" i="2"/>
  <c r="C17" i="2"/>
  <c r="C22" i="2" s="1"/>
  <c r="C24" i="2" s="1"/>
  <c r="D17" i="2"/>
  <c r="D22" i="2" s="1"/>
  <c r="E17" i="2"/>
  <c r="F17" i="2"/>
  <c r="F22" i="2" s="1"/>
  <c r="F24" i="2" s="1"/>
  <c r="G17" i="2"/>
  <c r="H17" i="2"/>
  <c r="I17" i="2"/>
  <c r="J17" i="2"/>
  <c r="J22" i="2" s="1"/>
  <c r="J24" i="2" s="1"/>
  <c r="K17" i="2"/>
  <c r="K22" i="2" s="1"/>
  <c r="B17" i="2"/>
  <c r="B22" i="2" s="1"/>
  <c r="B24" i="2" s="1"/>
  <c r="A17" i="2"/>
  <c r="A22" i="2" s="1"/>
  <c r="L13" i="2"/>
  <c r="K13" i="2"/>
  <c r="J13" i="2"/>
  <c r="I13" i="2"/>
  <c r="H13" i="2"/>
  <c r="G13" i="2"/>
  <c r="F13" i="2"/>
  <c r="E13" i="2"/>
  <c r="D13" i="2"/>
  <c r="C13" i="2"/>
  <c r="B13" i="2"/>
  <c r="I29" i="2" l="1"/>
  <c r="I19" i="2"/>
  <c r="B29" i="2"/>
  <c r="D24" i="2"/>
  <c r="C19" i="2"/>
  <c r="K19" i="2"/>
  <c r="H19" i="2"/>
  <c r="G19" i="2"/>
  <c r="K24" i="2"/>
  <c r="J29" i="2"/>
  <c r="J19" i="2"/>
  <c r="I22" i="2"/>
  <c r="I24" i="2" s="1"/>
  <c r="H22" i="2"/>
  <c r="H24" i="2" s="1"/>
  <c r="E19" i="2"/>
  <c r="F19" i="2"/>
  <c r="G22" i="2"/>
  <c r="G24" i="2" s="1"/>
  <c r="B19" i="2"/>
  <c r="D19" i="2"/>
  <c r="E22" i="2"/>
  <c r="E24" i="2" s="1"/>
  <c r="C29" i="2"/>
  <c r="L18" i="2"/>
  <c r="L19" i="2" s="1"/>
  <c r="L24" i="2"/>
  <c r="B14" i="2" l="1"/>
  <c r="C14" i="2"/>
  <c r="D14" i="2"/>
  <c r="E14" i="2"/>
  <c r="L14" i="2"/>
  <c r="K14" i="2"/>
  <c r="J14" i="2"/>
  <c r="I14" i="2"/>
  <c r="H14" i="2"/>
  <c r="G14" i="2"/>
  <c r="F14" i="2"/>
  <c r="L6" i="2" l="1"/>
  <c r="K6" i="2"/>
  <c r="J6" i="2"/>
  <c r="I6" i="2"/>
  <c r="H6" i="2"/>
  <c r="G6" i="2"/>
  <c r="F6" i="2"/>
  <c r="E6" i="2"/>
  <c r="D6" i="2"/>
  <c r="C6" i="2"/>
  <c r="B6" i="2"/>
  <c r="G2" i="2" l="1"/>
  <c r="K2" i="2" s="1"/>
  <c r="H2" i="2"/>
  <c r="L2" i="2" s="1"/>
  <c r="I2" i="2"/>
  <c r="F2" i="2"/>
  <c r="J2" i="2" s="1"/>
  <c r="F1" i="2"/>
  <c r="J1" i="2" s="1"/>
</calcChain>
</file>

<file path=xl/sharedStrings.xml><?xml version="1.0" encoding="utf-8"?>
<sst xmlns="http://schemas.openxmlformats.org/spreadsheetml/2006/main" count="76" uniqueCount="76">
  <si>
    <t>Alternative performance measures</t>
  </si>
  <si>
    <t>Alternativa nyckeltal</t>
  </si>
  <si>
    <t xml:space="preserve">References are made in the financial reports to a number of financial performance measures which are not defined according to IFRS. These key figures provide complementary information and are used to help investors as well as group management analyze the company’s operations and facilitate an evaluation of the performance. Since not all companies calculate financial performance measures in the same manner, these are not always comparable with measures used by other companies. These financial performance measures should therefore not be regarded as a replacement for measures as defined according to IFRS. </t>
  </si>
  <si>
    <t>Description of financial performance measures that are not used in International Financial Reporting Standards</t>
  </si>
  <si>
    <t>Beskrivning av finansiella resultatmått som inte återfinns i IFRS regelverket</t>
  </si>
  <si>
    <r>
      <rPr>
        <i/>
        <sz val="10"/>
        <color theme="0" tint="-0.499984740745262"/>
        <rFont val="Arial"/>
        <family val="2"/>
      </rPr>
      <t xml:space="preserve">Hänvisningar görs i finansiella rapporter till ett antal finansiella mått som inte definieras enligt IFRS eller årsredovisningslagen. Dessa nyckeltal ger kompletterande information och används för att hjälpa såväl investerare som ledning att analysera företagets verksamhet. Eftersom inte alla företag beräknar finansiella mått på samma sätt, är dessa inte alltid jämförbara med mått som används av andra företag. Dessa finansiella mått ska därför inte ses som en ersättning för mått som definieras enligt IFRS eller årsredovisningslagen.  </t>
    </r>
    <r>
      <rPr>
        <sz val="10"/>
        <color theme="0" tint="-0.499984740745262"/>
        <rFont val="Arial"/>
        <family val="2"/>
      </rPr>
      <t xml:space="preserve">
</t>
    </r>
  </si>
  <si>
    <r>
      <t xml:space="preserve">Key figure 
</t>
    </r>
    <r>
      <rPr>
        <b/>
        <i/>
        <sz val="10"/>
        <color indexed="23"/>
        <rFont val="Arial"/>
        <family val="2"/>
      </rPr>
      <t>Nyckeltal</t>
    </r>
  </si>
  <si>
    <t>Definition</t>
  </si>
  <si>
    <r>
      <t xml:space="preserve">Reason for use of Measure
</t>
    </r>
    <r>
      <rPr>
        <b/>
        <i/>
        <sz val="10"/>
        <color indexed="23"/>
        <rFont val="Arial"/>
        <family val="2"/>
      </rPr>
      <t>Motivering</t>
    </r>
  </si>
  <si>
    <r>
      <t xml:space="preserve">Net indebtedness in relation to equity, including non-controlling interests.
</t>
    </r>
    <r>
      <rPr>
        <i/>
        <sz val="10"/>
        <color theme="0" tint="-0.499984740745262"/>
        <rFont val="Arial"/>
        <family val="2"/>
      </rPr>
      <t>Nettoskuldsättning i relation till eget kapital inklusive innehav utan bestämmande inflytande.</t>
    </r>
  </si>
  <si>
    <r>
      <t xml:space="preserve">Helps show the financial risk. 
</t>
    </r>
    <r>
      <rPr>
        <i/>
        <sz val="10"/>
        <color theme="0" tint="-0.499984740745262"/>
        <rFont val="Arial"/>
        <family val="2"/>
      </rPr>
      <t>Hjälper till att visa den finansiella risken.</t>
    </r>
  </si>
  <si>
    <r>
      <t xml:space="preserve">Operating profit plus depreciation, impairment and amortization. 
</t>
    </r>
    <r>
      <rPr>
        <i/>
        <sz val="10"/>
        <color theme="0" tint="-0.499984740745262"/>
        <rFont val="Arial"/>
        <family val="2"/>
      </rPr>
      <t>Rörelseresultat plus av- och nedskrivningar.</t>
    </r>
  </si>
  <si>
    <r>
      <t xml:space="preserve">Shows the business' underlying performance, adjusted for the effect of depreciation and amortization, in relation to sales. Valuable to indicate the business' underlying cash generating ability. 
</t>
    </r>
    <r>
      <rPr>
        <i/>
        <sz val="10"/>
        <color theme="0" tint="-0.499984740745262"/>
        <rFont val="Arial"/>
        <family val="2"/>
      </rPr>
      <t>Visar verksamhetens underliggande utveckling, justerat för effekten av avskrivningar, i förhållande till omsättningen vilket är värdefullt för att indikera verksamhetens underliggande kassagenererande förmåga.</t>
    </r>
  </si>
  <si>
    <r>
      <t xml:space="preserve">Equity including non-controlling interests, as a percentage of total assets.
</t>
    </r>
    <r>
      <rPr>
        <i/>
        <sz val="10"/>
        <color theme="0" tint="-0.499984740745262"/>
        <rFont val="Arial"/>
        <family val="2"/>
      </rPr>
      <t xml:space="preserve">Eget kapital, inklusive innehav utan bestämmande inflytande, i procent av totala tillgångar. </t>
    </r>
  </si>
  <si>
    <r>
      <t xml:space="preserve">One measure of financial risk, which puts the company's own capital in relation to total capital.
</t>
    </r>
    <r>
      <rPr>
        <i/>
        <sz val="10"/>
        <color indexed="23"/>
        <rFont val="Arial"/>
        <family val="2"/>
      </rPr>
      <t xml:space="preserve">
</t>
    </r>
    <r>
      <rPr>
        <i/>
        <sz val="10"/>
        <color theme="0" tint="-0.499984740745262"/>
        <rFont val="Arial"/>
        <family val="2"/>
      </rPr>
      <t>Ett mått för att visa finansiell risk, vilket sätter bolagets eget kapital i förhållande till totalt kapital.</t>
    </r>
  </si>
  <si>
    <r>
      <t xml:space="preserve">Gives a shareholder a possibility to compare book value with market value. 
</t>
    </r>
    <r>
      <rPr>
        <i/>
        <sz val="10"/>
        <color theme="0" tint="-0.499984740745262"/>
        <rFont val="Arial"/>
        <family val="2"/>
      </rPr>
      <t>Ger aktieägare en möjlighet att jämföra bokfört värde med marknadsvärde.</t>
    </r>
  </si>
  <si>
    <r>
      <t xml:space="preserve">Operating profit margin
</t>
    </r>
    <r>
      <rPr>
        <i/>
        <sz val="10"/>
        <color theme="0" tint="-0.499984740745262"/>
        <rFont val="Arial"/>
        <family val="2"/>
      </rPr>
      <t>Rörelsemarginal</t>
    </r>
  </si>
  <si>
    <r>
      <t xml:space="preserve">Shows the business's operating result in relation to sales. 
</t>
    </r>
    <r>
      <rPr>
        <i/>
        <sz val="10"/>
        <color theme="0" tint="-0.499984740745262"/>
        <rFont val="Arial"/>
        <family val="2"/>
      </rPr>
      <t>Visar verksamhetens rörelseresultat i förhållande till försäljning.</t>
    </r>
  </si>
  <si>
    <r>
      <t xml:space="preserve">Organic growth
</t>
    </r>
    <r>
      <rPr>
        <i/>
        <sz val="10"/>
        <color theme="0" tint="-0.499984740745262"/>
        <rFont val="Arial"/>
        <family val="2"/>
      </rPr>
      <t>Organisk tillväxt</t>
    </r>
  </si>
  <si>
    <r>
      <t xml:space="preserve">Sales growth that excludes translation effects from exchange rate differences, and acquisitions/divestments. 
</t>
    </r>
    <r>
      <rPr>
        <i/>
        <sz val="10"/>
        <color indexed="23"/>
        <rFont val="Arial"/>
        <family val="2"/>
      </rPr>
      <t xml:space="preserve">
</t>
    </r>
    <r>
      <rPr>
        <i/>
        <sz val="10"/>
        <color theme="0" tint="-0.499984740745262"/>
        <rFont val="Arial"/>
        <family val="2"/>
      </rPr>
      <t>Försäljningstillväxt vilken exkluderar valutaeffekter, förvärv och avyttringar</t>
    </r>
  </si>
  <si>
    <r>
      <t xml:space="preserve">Shows underlying growth from changes in volume, price and sales mix. 
</t>
    </r>
    <r>
      <rPr>
        <i/>
        <sz val="10"/>
        <color indexed="23"/>
        <rFont val="Arial"/>
        <family val="2"/>
      </rPr>
      <t xml:space="preserve">
</t>
    </r>
    <r>
      <rPr>
        <i/>
        <sz val="10"/>
        <color theme="0" tint="-0.499984740745262"/>
        <rFont val="Arial"/>
        <family val="2"/>
      </rPr>
      <t>Visar den underliggande tillväxten från förändringar i volym, pris och försäljningsmix.</t>
    </r>
  </si>
  <si>
    <r>
      <t xml:space="preserve">Equity per share
</t>
    </r>
    <r>
      <rPr>
        <i/>
        <sz val="10"/>
        <color theme="0" tint="-0.499984740745262"/>
        <rFont val="Arial"/>
        <family val="2"/>
      </rPr>
      <t>Eget kapital per aktie</t>
    </r>
  </si>
  <si>
    <r>
      <t xml:space="preserve">EBITDA margin
</t>
    </r>
    <r>
      <rPr>
        <i/>
        <sz val="10"/>
        <color theme="0" tint="-0.499984740745262"/>
        <rFont val="Arial"/>
        <family val="2"/>
      </rPr>
      <t>EBITDA marginal</t>
    </r>
  </si>
  <si>
    <r>
      <t xml:space="preserve">EBITDA - earnings before interest, taxes, depreciations and amortization
</t>
    </r>
    <r>
      <rPr>
        <i/>
        <sz val="10"/>
        <color theme="0" tint="-0.499984740745262"/>
        <rFont val="Arial"/>
        <family val="2"/>
      </rPr>
      <t>EBITDA</t>
    </r>
  </si>
  <si>
    <r>
      <t xml:space="preserve">Debt/Equity ratio
</t>
    </r>
    <r>
      <rPr>
        <i/>
        <sz val="10"/>
        <color theme="0" tint="-0.499984740745262"/>
        <rFont val="Arial"/>
        <family val="2"/>
      </rPr>
      <t>Skuldsättningsgrad</t>
    </r>
  </si>
  <si>
    <t>Q1</t>
  </si>
  <si>
    <t>Q2</t>
  </si>
  <si>
    <t>Q3</t>
  </si>
  <si>
    <t>Q4</t>
  </si>
  <si>
    <r>
      <t xml:space="preserve">Equity/assets ratio
</t>
    </r>
    <r>
      <rPr>
        <i/>
        <sz val="10"/>
        <color theme="0" tint="-0.499984740745262"/>
        <rFont val="Arial"/>
        <family val="2"/>
      </rPr>
      <t>Soliditet</t>
    </r>
  </si>
  <si>
    <t>Total equity / Summa eget kapital</t>
  </si>
  <si>
    <t>Total liabilities / Summa skulder</t>
  </si>
  <si>
    <t>(KSEK)</t>
  </si>
  <si>
    <r>
      <t xml:space="preserve">Debt/Equity ratio
</t>
    </r>
    <r>
      <rPr>
        <b/>
        <sz val="11"/>
        <color theme="0" tint="-0.499984740745262"/>
        <rFont val="Calibri"/>
        <family val="2"/>
        <scheme val="minor"/>
      </rPr>
      <t>Skuldsättningsgrad</t>
    </r>
  </si>
  <si>
    <r>
      <t xml:space="preserve">EBITDA - earnings before interest, taxes, depreciations and amortization
</t>
    </r>
    <r>
      <rPr>
        <b/>
        <sz val="11"/>
        <color theme="0" tint="-0.499984740745262"/>
        <rFont val="Calibri"/>
        <family val="2"/>
        <scheme val="minor"/>
      </rPr>
      <t>EBITDA</t>
    </r>
  </si>
  <si>
    <r>
      <t xml:space="preserve">EBITDA margin
</t>
    </r>
    <r>
      <rPr>
        <b/>
        <sz val="11"/>
        <color theme="0" tint="-0.499984740745262"/>
        <rFont val="Calibri"/>
        <family val="2"/>
        <scheme val="minor"/>
      </rPr>
      <t>EBITDA marginal</t>
    </r>
  </si>
  <si>
    <r>
      <t xml:space="preserve">EBITDA as a percentage of net sales.
</t>
    </r>
    <r>
      <rPr>
        <i/>
        <sz val="10"/>
        <color theme="0" tint="-0.499984740745262"/>
        <rFont val="Arial"/>
        <family val="2"/>
      </rPr>
      <t xml:space="preserve">EBITDA i procent av nettoomsättningen. </t>
    </r>
  </si>
  <si>
    <t>Net sales / Nettoomsättning</t>
  </si>
  <si>
    <r>
      <t xml:space="preserve">Debt/Equity ratio
</t>
    </r>
    <r>
      <rPr>
        <sz val="11"/>
        <color theme="0" tint="-0.499984740745262"/>
        <rFont val="Calibri"/>
        <family val="2"/>
        <scheme val="minor"/>
      </rPr>
      <t>Skuldsättningsgrad</t>
    </r>
  </si>
  <si>
    <t>Depreciation, amortization and impairment / Avskrivningar och nedskrivningar</t>
  </si>
  <si>
    <r>
      <t xml:space="preserve">EBITDA - earnings before interest, taxes, depreciations and amortization
</t>
    </r>
    <r>
      <rPr>
        <sz val="11"/>
        <color theme="0" tint="-0.499984740745262"/>
        <rFont val="Calibri"/>
        <family val="2"/>
        <scheme val="minor"/>
      </rPr>
      <t>EBITDA</t>
    </r>
  </si>
  <si>
    <r>
      <t xml:space="preserve">EBITDA margin
</t>
    </r>
    <r>
      <rPr>
        <sz val="11"/>
        <color theme="0" tint="-0.499984740745262"/>
        <rFont val="Calibri"/>
        <family val="2"/>
        <scheme val="minor"/>
      </rPr>
      <t>EBITDA marginal</t>
    </r>
  </si>
  <si>
    <t>Total assets / Summa tillgångar</t>
  </si>
  <si>
    <r>
      <t xml:space="preserve">Equity/assets ratio
</t>
    </r>
    <r>
      <rPr>
        <sz val="11"/>
        <color theme="0" tint="-0.499984740745262"/>
        <rFont val="Calibri"/>
        <family val="2"/>
        <scheme val="minor"/>
      </rPr>
      <t>Soliditet</t>
    </r>
  </si>
  <si>
    <r>
      <t xml:space="preserve">Equity/assets ratio
</t>
    </r>
    <r>
      <rPr>
        <b/>
        <sz val="11"/>
        <color theme="0" tint="-0.499984740745262"/>
        <rFont val="Calibri"/>
        <family val="2"/>
        <scheme val="minor"/>
      </rPr>
      <t>Soliditet</t>
    </r>
  </si>
  <si>
    <r>
      <t xml:space="preserve">Equity including non-controlling interests divided by the number of shares outstanding at balance date. 
</t>
    </r>
    <r>
      <rPr>
        <i/>
        <sz val="10"/>
        <color theme="0" tint="-0.499984740745262"/>
        <rFont val="Arial"/>
        <family val="2"/>
      </rPr>
      <t>Eget kapital, inklusive innehav utan bestämmande inflytande, dividerat med antal utestående aktier per balansdagen.</t>
    </r>
  </si>
  <si>
    <t>Number of shares outstanding / Antal utestående aktier</t>
  </si>
  <si>
    <r>
      <t xml:space="preserve">Equity per share
</t>
    </r>
    <r>
      <rPr>
        <b/>
        <sz val="11"/>
        <color theme="0" tint="-0.499984740745262"/>
        <rFont val="Calibri"/>
        <family val="2"/>
        <scheme val="minor"/>
      </rPr>
      <t>Eget kapital per aktie</t>
    </r>
  </si>
  <si>
    <r>
      <t xml:space="preserve">Equity per share, SEK
</t>
    </r>
    <r>
      <rPr>
        <sz val="11"/>
        <color theme="0" tint="-0.499984740745262"/>
        <rFont val="Calibri"/>
        <family val="2"/>
        <scheme val="minor"/>
      </rPr>
      <t>Eget kapital per aktie, SEK</t>
    </r>
  </si>
  <si>
    <t>Operating income / Rörelseresultat</t>
  </si>
  <si>
    <r>
      <t xml:space="preserve">Operating income (revenues less all costs related to operations, but excluding net financial items and income tax expense) as a percentage of net sales
</t>
    </r>
    <r>
      <rPr>
        <i/>
        <sz val="10"/>
        <color indexed="23"/>
        <rFont val="Arial"/>
        <family val="2"/>
      </rPr>
      <t xml:space="preserve">
</t>
    </r>
    <r>
      <rPr>
        <i/>
        <sz val="10"/>
        <color theme="0" tint="-0.499984740745262"/>
        <rFont val="Arial"/>
        <family val="2"/>
      </rPr>
      <t>Rörelseresultat i procent av nettoomsättningen.</t>
    </r>
  </si>
  <si>
    <r>
      <t xml:space="preserve">Operating profit margin
</t>
    </r>
    <r>
      <rPr>
        <sz val="11"/>
        <color theme="0" tint="-0.499984740745262"/>
        <rFont val="Calibri"/>
        <family val="2"/>
        <scheme val="minor"/>
      </rPr>
      <t>Rörelsemarginal</t>
    </r>
  </si>
  <si>
    <r>
      <t xml:space="preserve">Operating profit margin
</t>
    </r>
    <r>
      <rPr>
        <b/>
        <sz val="11"/>
        <color theme="0" tint="-0.499984740745262"/>
        <rFont val="Calibri"/>
        <family val="2"/>
        <scheme val="minor"/>
      </rPr>
      <t>Rörelsemarginal</t>
    </r>
  </si>
  <si>
    <t>Currency</t>
  </si>
  <si>
    <t>Organic</t>
  </si>
  <si>
    <t>Total</t>
  </si>
  <si>
    <r>
      <t xml:space="preserve">Organic growth
</t>
    </r>
    <r>
      <rPr>
        <b/>
        <sz val="11"/>
        <color theme="0" tint="-0.499984740745262"/>
        <rFont val="Calibri"/>
        <family val="2"/>
        <scheme val="minor"/>
      </rPr>
      <t>Organisk tillväxt</t>
    </r>
  </si>
  <si>
    <r>
      <t xml:space="preserve">Cash flow per share
</t>
    </r>
    <r>
      <rPr>
        <i/>
        <sz val="11"/>
        <color theme="0" tint="-0.499984740745262"/>
        <rFont val="Calibri"/>
        <family val="2"/>
        <scheme val="minor"/>
      </rPr>
      <t>Kassaflöde per aktie</t>
    </r>
  </si>
  <si>
    <r>
      <t xml:space="preserve">Cash flow for the period divided by average number of shares
</t>
    </r>
    <r>
      <rPr>
        <i/>
        <sz val="11"/>
        <color theme="0" tint="-0.499984740745262"/>
        <rFont val="Calibri"/>
        <family val="2"/>
        <scheme val="minor"/>
      </rPr>
      <t>Periodens kassaflöde dividerat med genomsnittligt antal aktier</t>
    </r>
    <r>
      <rPr>
        <sz val="11"/>
        <color theme="1"/>
        <rFont val="Calibri"/>
        <family val="2"/>
        <scheme val="minor"/>
      </rPr>
      <t xml:space="preserve">
</t>
    </r>
  </si>
  <si>
    <r>
      <t xml:space="preserve">Current assets excluding inventories divided by current liabilities
</t>
    </r>
    <r>
      <rPr>
        <i/>
        <sz val="11"/>
        <color theme="0" tint="-0.499984740745262"/>
        <rFont val="Calibri"/>
        <family val="2"/>
        <scheme val="minor"/>
      </rPr>
      <t xml:space="preserve">Omsättningstillgångar exklusive varulager dividerat med kortfristiga skulder
</t>
    </r>
  </si>
  <si>
    <r>
      <t xml:space="preserve">Gross profit divided by net sales
</t>
    </r>
    <r>
      <rPr>
        <i/>
        <sz val="11"/>
        <color theme="0" tint="-0.499984740745262"/>
        <rFont val="Calibri"/>
        <family val="2"/>
        <scheme val="minor"/>
      </rPr>
      <t>Bruttoresultat dividerat med nettoomsättning</t>
    </r>
  </si>
  <si>
    <r>
      <t xml:space="preserve">Quick ratio
</t>
    </r>
    <r>
      <rPr>
        <i/>
        <sz val="11"/>
        <color theme="0" tint="-0.499984740745262"/>
        <rFont val="Calibri"/>
        <family val="2"/>
        <scheme val="minor"/>
      </rPr>
      <t>Kassalikviditet</t>
    </r>
  </si>
  <si>
    <r>
      <t xml:space="preserve">Gross margin
</t>
    </r>
    <r>
      <rPr>
        <i/>
        <sz val="11"/>
        <color theme="0" tint="-0.499984740745262"/>
        <rFont val="Calibri"/>
        <family val="2"/>
        <scheme val="minor"/>
      </rPr>
      <t>Bruttomarginal</t>
    </r>
  </si>
  <si>
    <r>
      <t xml:space="preserve">Cash flow per share shows the net cash generated or used on a per-share basis
</t>
    </r>
    <r>
      <rPr>
        <i/>
        <sz val="10"/>
        <color theme="0" tint="-0.499984740745262"/>
        <rFont val="Arial"/>
        <family val="2"/>
      </rPr>
      <t>Kassaflöde per aktie visar netto kassaflöde som genererats eller förbrukats per aktie</t>
    </r>
    <r>
      <rPr>
        <sz val="10"/>
        <rFont val="Arial"/>
        <family val="2"/>
      </rPr>
      <t xml:space="preserve">
</t>
    </r>
  </si>
  <si>
    <r>
      <t xml:space="preserve">Shows the ability to pay short-term debts using only the most liquid of assets
</t>
    </r>
    <r>
      <rPr>
        <i/>
        <sz val="10"/>
        <color theme="0" tint="-0.499984740745262"/>
        <rFont val="Arial"/>
        <family val="2"/>
      </rPr>
      <t>Visar förmågan att betala kortfristiga skulder med endast de mest likvida tillgångarna</t>
    </r>
    <r>
      <rPr>
        <sz val="10"/>
        <rFont val="Arial"/>
        <family val="2"/>
      </rPr>
      <t xml:space="preserve">
</t>
    </r>
  </si>
  <si>
    <r>
      <t xml:space="preserve">Shows the percentage of revenue that exceeds costs of goods sold
</t>
    </r>
    <r>
      <rPr>
        <i/>
        <sz val="10"/>
        <color theme="0" tint="-0.499984740745262"/>
        <rFont val="Arial"/>
        <family val="2"/>
      </rPr>
      <t>Visar procentandelen av intäkterna som överstiger kostnaderna för sålda varor</t>
    </r>
    <r>
      <rPr>
        <sz val="10"/>
        <rFont val="Arial"/>
        <family val="2"/>
      </rPr>
      <t xml:space="preserve">
</t>
    </r>
  </si>
  <si>
    <r>
      <t xml:space="preserve">Cash flow per share
</t>
    </r>
    <r>
      <rPr>
        <b/>
        <sz val="11"/>
        <color theme="0" tint="-0.499984740745262"/>
        <rFont val="Calibri"/>
        <family val="2"/>
        <scheme val="minor"/>
      </rPr>
      <t>Kassaflöde per aktie</t>
    </r>
  </si>
  <si>
    <r>
      <t xml:space="preserve">Quick ratio
</t>
    </r>
    <r>
      <rPr>
        <b/>
        <sz val="11"/>
        <color theme="0" tint="-0.499984740745262"/>
        <rFont val="Calibri"/>
        <family val="2"/>
        <scheme val="minor"/>
      </rPr>
      <t>Kassalikviditet</t>
    </r>
  </si>
  <si>
    <r>
      <t xml:space="preserve">Gross margin
</t>
    </r>
    <r>
      <rPr>
        <b/>
        <sz val="11"/>
        <color theme="0" tint="-0.499984740745262"/>
        <rFont val="Calibri"/>
        <family val="2"/>
        <scheme val="minor"/>
      </rPr>
      <t>Bruttomarginal</t>
    </r>
  </si>
  <si>
    <t>Cash flow for the period / Periodens kassaflöde</t>
  </si>
  <si>
    <r>
      <t xml:space="preserve">Cash flow per share
</t>
    </r>
    <r>
      <rPr>
        <sz val="11"/>
        <color theme="0" tint="-0.499984740745262"/>
        <rFont val="Calibri"/>
        <family val="2"/>
        <scheme val="minor"/>
      </rPr>
      <t>Kassaflöde per aktie</t>
    </r>
  </si>
  <si>
    <t>Current assets excluding inventories / Omsättningstillgångar exklusive varulager</t>
  </si>
  <si>
    <t>Kortfristiga skulder</t>
  </si>
  <si>
    <r>
      <t xml:space="preserve">Quick ratio
</t>
    </r>
    <r>
      <rPr>
        <sz val="11"/>
        <color theme="0" tint="-0.499984740745262"/>
        <rFont val="Calibri"/>
        <family val="2"/>
        <scheme val="minor"/>
      </rPr>
      <t>Kassalikviditet</t>
    </r>
  </si>
  <si>
    <t xml:space="preserve">Gross profit / Bruttoresultat </t>
  </si>
  <si>
    <r>
      <t xml:space="preserve">Gross margin
</t>
    </r>
    <r>
      <rPr>
        <sz val="11"/>
        <color theme="0" tint="-0.499984740745262"/>
        <rFont val="Calibri"/>
        <family val="2"/>
        <scheme val="minor"/>
      </rPr>
      <t>Bruttomarginal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</si>
</sst>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5" formatCode="#,##0\ &quot;kr&quot;;\-#,##0\ &quot;kr&quot;"/>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_-* #,##0\ _k_r_-;\-* #,##0\ _k_r_-;_-* &quot;-&quot;\ _k_r_-;_-@_-"/>
    <numFmt numFmtId="165" formatCode="_-* #,##0.00\ _k_r_-;\-* #,##0.00\ _k_r_-;_-* &quot;-&quot;??\ _k_r_-;_-@_-"/>
    <numFmt numFmtId="166" formatCode="0.0%"/>
    <numFmt numFmtId="167" formatCode="yy/mm"/>
    <numFmt numFmtId="168" formatCode="&quot;SFr.&quot;#,##0.00;&quot;SFr.&quot;\-#,##0.00"/>
    <numFmt numFmtId="169" formatCode="_ * #,##0_ ;_ * \-#,##0_ ;_ * &quot;-&quot;_ ;_ @_ "/>
    <numFmt numFmtId="170" formatCode="_ * #,##0.00_ ;_ * \-#,##0.00_ ;_ * &quot;-&quot;??_ ;_ @_ "/>
    <numFmt numFmtId="171" formatCode="#,##0.0000_);\(#,##0.0000\)"/>
    <numFmt numFmtId="172" formatCode="_ &quot;Fr.&quot;\ * #,##0_ ;_ &quot;Fr.&quot;\ * \-#,##0_ ;_ &quot;Fr.&quot;\ * &quot;-&quot;_ ;_ @_ "/>
    <numFmt numFmtId="173" formatCode="_ &quot;Fr.&quot;\ * #,##0.00_ ;_ &quot;Fr.&quot;\ * \-#,##0.00_ ;_ &quot;Fr.&quot;\ * &quot;-&quot;??_ ;_ @_ "/>
    <numFmt numFmtId="174" formatCode="#,##0.00;[Red]#,##0.00"/>
    <numFmt numFmtId="175" formatCode="#,##0;\-#,##0;&quot;&quot;"/>
    <numFmt numFmtId="176" formatCode="General_)"/>
    <numFmt numFmtId="177" formatCode="m/d/yy"/>
    <numFmt numFmtId="178" formatCode="#,##0.0_);\(#,##0.0\)"/>
    <numFmt numFmtId="179" formatCode="_ * #,##0_)_F_ ;_ * \(#,##0\)_F_ ;_ * &quot;-&quot;_)_F_ ;_ @_ "/>
    <numFmt numFmtId="180" formatCode="_ * #,##0.00_)_F_ ;_ * \(#,##0.00\)_F_ ;_ * &quot;-&quot;??_)_F_ ;_ @_ "/>
    <numFmt numFmtId="181" formatCode="_ * #,##0_)&quot;F&quot;_ ;_ * \(#,##0\)&quot;F&quot;_ ;_ * &quot;-&quot;_)&quot;F&quot;_ ;_ @_ "/>
    <numFmt numFmtId="182" formatCode="_ * #,##0.00_)&quot;F&quot;_ ;_ * \(#,##0.00\)&quot;F&quot;_ ;_ * &quot;-&quot;??_)&quot;F&quot;_ ;_ @_ "/>
    <numFmt numFmtId="183" formatCode="_(* #,##0.0_);_(* \(#,##0.0\);_(* &quot;-&quot;?_);_(@_)"/>
    <numFmt numFmtId="184" formatCode="#,##0.00\ [$€];[Red]\-#,##0.00\ [$€]"/>
    <numFmt numFmtId="185" formatCode="#,##0;\-#,##0;&quot;-&quot;"/>
    <numFmt numFmtId="186" formatCode="#,##0.000000\ _k_r"/>
    <numFmt numFmtId="187" formatCode="&quot;$&quot;#,##0\ ;\(&quot;$&quot;#,##0\)"/>
    <numFmt numFmtId="188" formatCode="_-* #,##0.00\ &quot;€&quot;_-;\-* #,##0.00\ &quot;€&quot;_-;_-* &quot;-&quot;??\ &quot;€&quot;_-;_-@_-"/>
    <numFmt numFmtId="189" formatCode="mmmmyy"/>
    <numFmt numFmtId="190" formatCode="_-* #,##0_-;_-* #,##0\-;_-* &quot;-&quot;_-;_-@_-"/>
    <numFmt numFmtId="191" formatCode="#,##0.00_ ;[Red]\-#,##0.00\ "/>
    <numFmt numFmtId="192" formatCode="_(* #,##0.00_);_(* \(#,##0.00\);_(* &quot;0&quot;??_);_(@_)"/>
    <numFmt numFmtId="193" formatCode="_-* #,##0.00\ _€_-;\-* #,##0.00\ _€_-;_-* &quot;-&quot;??\ _€_-;_-@_-"/>
    <numFmt numFmtId="194" formatCode="_(* #,##0_);_(* \(#,##0\);_(* \-??_);_(@_)"/>
    <numFmt numFmtId="195" formatCode="###,000"/>
    <numFmt numFmtId="196" formatCode="_ * #,##0_ ;_ * \-#,##0_ ;_ * &quot;-&quot;??_ ;_ @_ "/>
    <numFmt numFmtId="197" formatCode="_(* #,##0_);_(* \(#,##0\);_(* &quot;-&quot;??_);@"/>
    <numFmt numFmtId="198" formatCode="_(* #,##0.0_);_(* \(#,##0.0\);_(* &quot;-&quot;??_);@"/>
    <numFmt numFmtId="199" formatCode="_(* #,##0.000_);_(* \(#,##0.000\);_(* &quot;-&quot;??_);@"/>
    <numFmt numFmtId="200" formatCode="_(* #,##0.000000_);_(* \(#,##0.000000\);_(* &quot;-&quot;??_);@"/>
  </numFmts>
  <fonts count="12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0" tint="-0.499984740745262"/>
      <name val="Calibri"/>
      <family val="2"/>
      <scheme val="minor"/>
    </font>
    <font>
      <b/>
      <sz val="11"/>
      <color theme="0" tint="-0.499984740745262"/>
      <name val="Calibri"/>
      <family val="2"/>
      <scheme val="minor"/>
    </font>
    <font>
      <sz val="10"/>
      <name val="Arial"/>
      <family val="2"/>
    </font>
    <font>
      <sz val="11"/>
      <color indexed="8"/>
      <name val="Calibri"/>
      <family val="2"/>
    </font>
    <font>
      <sz val="8"/>
      <name val="Arial"/>
      <family val="2"/>
    </font>
    <font>
      <sz val="12"/>
      <name val="Arial"/>
      <family val="2"/>
    </font>
    <font>
      <b/>
      <sz val="12"/>
      <name val="Arial"/>
      <family val="2"/>
    </font>
    <font>
      <b/>
      <sz val="10"/>
      <name val="Arial"/>
      <family val="2"/>
    </font>
    <font>
      <sz val="10"/>
      <color indexed="8"/>
      <name val="Arial"/>
      <family val="2"/>
    </font>
    <font>
      <b/>
      <sz val="10"/>
      <color indexed="8"/>
      <name val="Arial"/>
      <family val="2"/>
    </font>
    <font>
      <sz val="9"/>
      <name val="Arial"/>
      <family val="2"/>
    </font>
    <font>
      <sz val="10"/>
      <name val="Times New Roman"/>
      <family val="1"/>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63"/>
      <name val="Calibri"/>
      <family val="2"/>
    </font>
    <font>
      <sz val="11"/>
      <color indexed="10"/>
      <name val="Calibri"/>
      <family val="2"/>
    </font>
    <font>
      <sz val="10"/>
      <color indexed="10"/>
      <name val="Arial"/>
      <family val="2"/>
    </font>
    <font>
      <sz val="12"/>
      <name val="Times New Roman"/>
      <family val="1"/>
    </font>
    <font>
      <b/>
      <sz val="11"/>
      <name val="Arial"/>
      <family val="2"/>
    </font>
    <font>
      <b/>
      <sz val="12"/>
      <color indexed="8"/>
      <name val="Arial"/>
      <family val="2"/>
    </font>
    <font>
      <b/>
      <sz val="11"/>
      <color indexed="10"/>
      <name val="Calibri"/>
      <family val="2"/>
    </font>
    <font>
      <b/>
      <sz val="8"/>
      <name val="Arial"/>
      <family val="2"/>
    </font>
    <font>
      <b/>
      <sz val="9"/>
      <name val="Arial"/>
      <family val="2"/>
    </font>
    <font>
      <sz val="10"/>
      <name val="Courier"/>
      <family val="3"/>
    </font>
    <font>
      <sz val="10"/>
      <name val="MS Serif"/>
      <family val="1"/>
    </font>
    <font>
      <sz val="10"/>
      <color indexed="16"/>
      <name val="MS Serif"/>
      <family val="1"/>
    </font>
    <font>
      <sz val="10"/>
      <name val="MS Sans Serif"/>
      <family val="2"/>
    </font>
    <font>
      <sz val="8"/>
      <name val="Helv"/>
    </font>
    <font>
      <b/>
      <sz val="8"/>
      <color indexed="8"/>
      <name val="Helv"/>
    </font>
    <font>
      <sz val="12"/>
      <name val="新細明體"/>
      <family val="1"/>
      <charset val="136"/>
    </font>
    <font>
      <sz val="12"/>
      <name val="Courier"/>
      <family val="3"/>
    </font>
    <font>
      <sz val="10"/>
      <name val="Geneva"/>
      <family val="2"/>
    </font>
    <font>
      <sz val="11"/>
      <color indexed="19"/>
      <name val="Calibri"/>
      <family val="2"/>
    </font>
    <font>
      <sz val="11"/>
      <name val="明朝"/>
      <family val="2"/>
      <charset val="128"/>
    </font>
    <font>
      <b/>
      <sz val="12"/>
      <name val="Helv"/>
    </font>
    <font>
      <sz val="12"/>
      <name val="Tms Rmn"/>
    </font>
    <font>
      <sz val="9"/>
      <name val="Tms Rmn"/>
    </font>
    <font>
      <i/>
      <sz val="9"/>
      <name val="Helv"/>
    </font>
    <font>
      <sz val="14"/>
      <name val="Tms Rmn"/>
    </font>
    <font>
      <sz val="11"/>
      <name val="Helv"/>
    </font>
    <font>
      <b/>
      <sz val="9"/>
      <name val="Helv"/>
    </font>
    <font>
      <sz val="10"/>
      <name val="Tms Rmn"/>
    </font>
    <font>
      <sz val="9"/>
      <name val="Helv"/>
    </font>
    <font>
      <i/>
      <sz val="12"/>
      <name val="Tms Rmn"/>
    </font>
    <font>
      <b/>
      <sz val="11"/>
      <name val="Helv"/>
    </font>
    <font>
      <b/>
      <sz val="10"/>
      <color indexed="39"/>
      <name val="Arial"/>
      <family val="2"/>
    </font>
    <font>
      <sz val="10"/>
      <color indexed="39"/>
      <name val="Arial"/>
      <family val="2"/>
    </font>
    <font>
      <sz val="19"/>
      <color indexed="48"/>
      <name val="Arial"/>
      <family val="2"/>
    </font>
    <font>
      <b/>
      <sz val="10"/>
      <name val="Helv"/>
    </font>
    <font>
      <b/>
      <sz val="22"/>
      <color indexed="18"/>
      <name val="Arial"/>
      <family val="2"/>
    </font>
    <font>
      <b/>
      <sz val="10"/>
      <color indexed="18"/>
      <name val="Arial"/>
      <family val="2"/>
    </font>
    <font>
      <b/>
      <u val="singleAccounting"/>
      <sz val="10"/>
      <color indexed="18"/>
      <name val="Arial"/>
      <family val="2"/>
    </font>
    <font>
      <b/>
      <sz val="10"/>
      <color indexed="12"/>
      <name val="Arial"/>
      <family val="2"/>
    </font>
    <font>
      <sz val="9"/>
      <name val="Futura UBS Bk"/>
      <family val="2"/>
    </font>
    <font>
      <sz val="26"/>
      <name val="Arial"/>
      <family val="2"/>
    </font>
    <font>
      <sz val="30"/>
      <name val="Arial"/>
      <family val="2"/>
    </font>
    <font>
      <sz val="48"/>
      <name val="Arial"/>
      <family val="2"/>
    </font>
    <font>
      <b/>
      <sz val="100"/>
      <name val="Arial"/>
      <family val="2"/>
    </font>
    <font>
      <sz val="12"/>
      <name val="FuturaA Bk BT"/>
    </font>
    <font>
      <sz val="8"/>
      <color indexed="1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b/>
      <i/>
      <sz val="10"/>
      <color indexed="23"/>
      <name val="Arial"/>
      <family val="2"/>
    </font>
    <font>
      <u/>
      <sz val="10"/>
      <color theme="10"/>
      <name val="Arial"/>
      <family val="2"/>
    </font>
    <font>
      <u/>
      <sz val="11"/>
      <color theme="10"/>
      <name val="Calibri"/>
      <family val="2"/>
      <scheme val="minor"/>
    </font>
    <font>
      <sz val="10"/>
      <color theme="1"/>
      <name val="Arial"/>
      <family val="2"/>
    </font>
    <font>
      <b/>
      <i/>
      <sz val="10"/>
      <color theme="1" tint="0.499984740745262"/>
      <name val="Arial"/>
      <family val="2"/>
    </font>
    <font>
      <sz val="11"/>
      <color rgb="FF9C6500"/>
      <name val="Calibri"/>
      <family val="2"/>
      <scheme val="minor"/>
    </font>
    <font>
      <sz val="11"/>
      <color indexed="16"/>
      <name val="Calibri"/>
      <family val="2"/>
    </font>
    <font>
      <b/>
      <sz val="11"/>
      <color indexed="53"/>
      <name val="Calibri"/>
      <family val="2"/>
    </font>
    <font>
      <sz val="11"/>
      <color indexed="8"/>
      <name val="宋体"/>
      <charset val="134"/>
    </font>
    <font>
      <sz val="12"/>
      <name val="宋体"/>
      <charset val="134"/>
    </font>
    <font>
      <sz val="10"/>
      <color indexed="24"/>
      <name val="Arial"/>
      <family val="2"/>
    </font>
    <font>
      <sz val="10"/>
      <name val="Helv"/>
    </font>
    <font>
      <u/>
      <sz val="9"/>
      <color indexed="12"/>
      <name val="Helv"/>
      <family val="2"/>
    </font>
    <font>
      <sz val="11"/>
      <color indexed="48"/>
      <name val="Calibri"/>
      <family val="2"/>
    </font>
    <font>
      <sz val="11"/>
      <color indexed="53"/>
      <name val="Calibri"/>
      <family val="2"/>
    </font>
    <font>
      <sz val="10"/>
      <color indexed="12"/>
      <name val="Arial"/>
      <family val="2"/>
    </font>
    <font>
      <sz val="10"/>
      <name val="宋体"/>
      <charset val="134"/>
    </font>
    <font>
      <b/>
      <sz val="18"/>
      <color indexed="62"/>
      <name val="Cambria"/>
      <family val="1"/>
    </font>
    <font>
      <b/>
      <sz val="6"/>
      <name val="Small Fonts"/>
      <family val="2"/>
    </font>
    <font>
      <sz val="12"/>
      <name val="宋体"/>
      <family val="3"/>
      <charset val="134"/>
    </font>
    <font>
      <sz val="9"/>
      <color indexed="8"/>
      <name val="Tahoma"/>
      <family val="2"/>
    </font>
    <font>
      <sz val="9"/>
      <name val="Tahoma"/>
      <family val="2"/>
    </font>
    <font>
      <sz val="11"/>
      <color indexed="8"/>
      <name val="맑은 고딕"/>
      <family val="3"/>
      <charset val="129"/>
    </font>
    <font>
      <sz val="11"/>
      <color indexed="9"/>
      <name val="맑은 고딕"/>
      <family val="3"/>
      <charset val="129"/>
    </font>
    <font>
      <u/>
      <sz val="10"/>
      <color indexed="12"/>
      <name val="Arial"/>
      <family val="2"/>
    </font>
    <font>
      <b/>
      <u/>
      <sz val="10"/>
      <name val="Arial Narrow"/>
      <family val="2"/>
    </font>
    <font>
      <sz val="8"/>
      <color rgb="FF1F497D"/>
      <name val="Verdana"/>
      <family val="2"/>
    </font>
    <font>
      <b/>
      <sz val="8"/>
      <color rgb="FF1F497D"/>
      <name val="Verdana"/>
      <family val="2"/>
    </font>
    <font>
      <sz val="8"/>
      <color rgb="FF000000"/>
      <name val="Verdana"/>
      <family val="2"/>
    </font>
    <font>
      <sz val="11"/>
      <color indexed="63"/>
      <name val="Calibri"/>
      <family val="2"/>
    </font>
    <font>
      <i/>
      <sz val="10"/>
      <color theme="0" tint="-0.499984740745262"/>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i/>
      <sz val="11"/>
      <color theme="0" tint="-0.499984740745262"/>
      <name val="Calibri"/>
      <family val="2"/>
      <scheme val="minor"/>
    </font>
    <font>
      <sz val="10"/>
      <color theme="0" tint="-0.499984740745262"/>
      <name val="Arial"/>
      <family val="2"/>
    </font>
    <font>
      <i/>
      <sz val="11"/>
      <color theme="0" tint="-0.499984740745262"/>
      <name val="Calibri"/>
      <family val="2"/>
      <scheme val="minor"/>
    </font>
  </fonts>
  <fills count="97">
    <fill>
      <patternFill patternType="none"/>
    </fill>
    <fill>
      <patternFill patternType="gray125"/>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3"/>
      </patternFill>
    </fill>
    <fill>
      <patternFill patternType="solid">
        <fgColor indexed="44"/>
      </patternFill>
    </fill>
    <fill>
      <patternFill patternType="solid">
        <fgColor indexed="35"/>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2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56"/>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4"/>
      </patternFill>
    </fill>
    <fill>
      <patternFill patternType="solid">
        <fgColor indexed="26"/>
        <bgColor indexed="26"/>
      </patternFill>
    </fill>
    <fill>
      <patternFill patternType="solid">
        <fgColor indexed="47"/>
        <bgColor indexed="47"/>
      </patternFill>
    </fill>
    <fill>
      <patternFill patternType="solid">
        <fgColor indexed="9"/>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FF0000"/>
        <bgColor indexed="64"/>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9"/>
        <bgColor indexed="9"/>
      </patternFill>
    </fill>
    <fill>
      <patternFill patternType="solid">
        <fgColor indexed="42"/>
        <bgColor indexed="42"/>
      </patternFill>
    </fill>
    <fill>
      <patternFill patternType="solid">
        <fgColor indexed="18"/>
        <bgColor indexed="64"/>
      </patternFill>
    </fill>
    <fill>
      <patternFill patternType="solid">
        <fgColor indexed="46"/>
        <bgColor indexed="64"/>
      </patternFill>
    </fill>
    <fill>
      <patternFill patternType="solid">
        <fgColor indexed="8"/>
        <bgColor indexed="64"/>
      </patternFill>
    </fill>
    <fill>
      <patternFill patternType="solid">
        <fgColor indexed="62"/>
      </patternFill>
    </fill>
    <fill>
      <patternFill patternType="solid">
        <fgColor rgb="FFDBE5F1"/>
        <bgColor rgb="FF000000"/>
      </patternFill>
    </fill>
    <fill>
      <patternFill patternType="solid">
        <fgColor rgb="FFB7CFE8"/>
        <bgColor rgb="FF000000"/>
      </patternFill>
    </fill>
    <fill>
      <patternFill patternType="solid">
        <fgColor rgb="FFDBE5F1"/>
        <bgColor rgb="FFFFFFFF"/>
      </patternFill>
    </fill>
    <fill>
      <patternFill patternType="solid">
        <fgColor indexed="47"/>
        <bgColor indexed="64"/>
      </patternFill>
    </fill>
    <fill>
      <patternFill patternType="solid">
        <fgColor indexed="27"/>
        <bgColor indexed="64"/>
      </patternFill>
    </fill>
    <fill>
      <patternFill patternType="solid">
        <fgColor indexed="29"/>
        <bgColor indexed="64"/>
      </patternFill>
    </fill>
    <fill>
      <patternFill patternType="solid">
        <fgColor indexed="34"/>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theme="8" tint="0.79998168889431442"/>
        <bgColor indexed="64"/>
      </patternFill>
    </fill>
    <fill>
      <patternFill patternType="solid">
        <fgColor rgb="FF00B0F0"/>
        <bgColor indexed="64"/>
      </patternFill>
    </fill>
  </fills>
  <borders count="5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indexed="18"/>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6"/>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27"/>
      </bottom>
      <diagonal/>
    </border>
    <border>
      <left style="thin">
        <color indexed="64"/>
      </left>
      <right/>
      <top/>
      <bottom style="thin">
        <color indexed="64"/>
      </bottom>
      <diagonal/>
    </border>
    <border>
      <left/>
      <right/>
      <top/>
      <bottom style="dotted">
        <color indexed="64"/>
      </bottom>
      <diagonal/>
    </border>
    <border>
      <left style="thin">
        <color indexed="64"/>
      </left>
      <right/>
      <top/>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ck">
        <color indexed="62"/>
      </bottom>
      <diagonal/>
    </border>
    <border>
      <left/>
      <right/>
      <top/>
      <bottom style="medium">
        <color indexed="30"/>
      </bottom>
      <diagonal/>
    </border>
    <border>
      <left/>
      <right/>
      <top style="thin">
        <color indexed="26"/>
      </top>
      <bottom style="double">
        <color indexed="26"/>
      </bottom>
      <diagonal/>
    </border>
    <border>
      <left/>
      <right/>
      <top style="thin">
        <color indexed="56"/>
      </top>
      <bottom style="double">
        <color indexed="5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auto="1"/>
      </bottom>
      <diagonal/>
    </border>
    <border>
      <left/>
      <right/>
      <top style="dashed">
        <color indexed="64"/>
      </top>
      <bottom style="dashed">
        <color indexed="64"/>
      </bottom>
      <diagonal/>
    </border>
    <border>
      <left/>
      <right/>
      <top/>
      <bottom style="thick">
        <color indexed="48"/>
      </bottom>
      <diagonal/>
    </border>
    <border>
      <left/>
      <right/>
      <top/>
      <bottom style="medium">
        <color indexed="24"/>
      </bottom>
      <diagonal/>
    </border>
    <border>
      <left/>
      <right/>
      <top/>
      <bottom style="double">
        <color indexed="53"/>
      </bottom>
      <diagonal/>
    </border>
    <border>
      <left/>
      <right/>
      <top style="dashed">
        <color indexed="64"/>
      </top>
      <bottom/>
      <diagonal/>
    </border>
    <border>
      <left/>
      <right/>
      <top style="thin">
        <color indexed="48"/>
      </top>
      <bottom style="double">
        <color indexed="4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right style="thin">
        <color indexed="8"/>
      </right>
      <top style="thin">
        <color indexed="20"/>
      </top>
      <bottom style="thin">
        <color indexed="20"/>
      </bottom>
      <diagonal/>
    </border>
    <border>
      <left/>
      <right/>
      <top style="thin">
        <color indexed="20"/>
      </top>
      <bottom style="thin">
        <color indexed="20"/>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style="thin">
        <color indexed="64"/>
      </left>
      <right style="thin">
        <color indexed="64"/>
      </right>
      <top style="double">
        <color indexed="64"/>
      </top>
      <bottom style="thin">
        <color indexed="64"/>
      </bottom>
      <diagonal/>
    </border>
    <border>
      <left/>
      <right/>
      <top style="thin">
        <color indexed="62"/>
      </top>
      <bottom style="double">
        <color indexed="62"/>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s>
  <cellStyleXfs count="11374">
    <xf numFmtId="0" fontId="0" fillId="0" borderId="0"/>
    <xf numFmtId="9" fontId="1" fillId="0" borderId="0" applyFont="0" applyFill="0" applyBorder="0" applyAlignment="0" applyProtection="0"/>
    <xf numFmtId="0" fontId="10" fillId="0" borderId="0"/>
    <xf numFmtId="0" fontId="51" fillId="0" borderId="0"/>
    <xf numFmtId="0" fontId="37" fillId="0" borderId="0"/>
    <xf numFmtId="0" fontId="51" fillId="0" borderId="0"/>
    <xf numFmtId="0" fontId="51" fillId="0" borderId="0"/>
    <xf numFmtId="0" fontId="69" fillId="0" borderId="0" applyNumberFormat="0" applyFill="0" applyBorder="0" applyAlignment="0" applyProtection="0"/>
    <xf numFmtId="0" fontId="37" fillId="0" borderId="0"/>
    <xf numFmtId="0" fontId="37" fillId="0" borderId="0"/>
    <xf numFmtId="0" fontId="37" fillId="0" borderId="0"/>
    <xf numFmtId="0" fontId="37" fillId="0" borderId="0"/>
    <xf numFmtId="0" fontId="51" fillId="0" borderId="0"/>
    <xf numFmtId="0" fontId="37" fillId="0" borderId="0"/>
    <xf numFmtId="0" fontId="51" fillId="0" borderId="0"/>
    <xf numFmtId="0" fontId="51" fillId="0" borderId="0"/>
    <xf numFmtId="0" fontId="37" fillId="0" borderId="0"/>
    <xf numFmtId="0" fontId="51" fillId="0" borderId="0"/>
    <xf numFmtId="0" fontId="37" fillId="0" borderId="0"/>
    <xf numFmtId="0" fontId="70" fillId="0" borderId="3" applyNumberFormat="0" applyFill="0" applyProtection="0">
      <alignment horizontal="center"/>
    </xf>
    <xf numFmtId="0" fontId="71" fillId="0" borderId="0" applyNumberFormat="0" applyFill="0" applyBorder="0" applyProtection="0">
      <alignment horizontal="centerContinuous"/>
    </xf>
    <xf numFmtId="0" fontId="37" fillId="0" borderId="0"/>
    <xf numFmtId="0" fontId="37" fillId="0" borderId="0"/>
    <xf numFmtId="0" fontId="37" fillId="0" borderId="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20" fillId="36"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4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10" fillId="0" borderId="0"/>
    <xf numFmtId="0" fontId="11" fillId="42"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20" fillId="44"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45"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20" fillId="49"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0"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20" fillId="53"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34"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3" borderId="0" applyNumberFormat="0" applyBorder="0" applyAlignment="0" applyProtection="0"/>
    <xf numFmtId="0" fontId="11" fillId="53" borderId="0" applyNumberFormat="0" applyBorder="0" applyAlignment="0" applyProtection="0"/>
    <xf numFmtId="0" fontId="20" fillId="5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20"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20" fillId="56"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6" borderId="0" applyNumberFormat="0" applyBorder="0" applyAlignment="0" applyProtection="0"/>
    <xf numFmtId="0" fontId="35" fillId="0" borderId="0" applyNumberFormat="0" applyFill="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5" borderId="0" applyNumberFormat="0" applyBorder="0" applyAlignment="0" applyProtection="0"/>
    <xf numFmtId="0" fontId="38" fillId="0" borderId="0" applyNumberFormat="0" applyFill="0" applyBorder="0">
      <alignment horizontal="left"/>
    </xf>
    <xf numFmtId="0" fontId="38" fillId="0" borderId="0" applyNumberFormat="0" applyFill="0" applyBorder="0">
      <alignment horizontal="left"/>
    </xf>
    <xf numFmtId="0" fontId="54" fillId="0" borderId="0" applyNumberFormat="0" applyFill="0" applyBorder="0">
      <alignment horizontal="left"/>
    </xf>
    <xf numFmtId="0" fontId="10" fillId="0" borderId="4"/>
    <xf numFmtId="168" fontId="43" fillId="0" borderId="0" applyFill="0" applyBorder="0" applyAlignment="0"/>
    <xf numFmtId="0" fontId="21"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40" fillId="57" borderId="5" applyNumberFormat="0" applyAlignment="0" applyProtection="0"/>
    <xf numFmtId="0" fontId="27" fillId="0" borderId="6" applyNumberFormat="0" applyFill="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15" fillId="0" borderId="8">
      <alignment horizontal="left" wrapText="1"/>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74" fontId="10" fillId="0" borderId="0" applyFont="0" applyFill="0" applyBorder="0" applyProtection="0"/>
    <xf numFmtId="170" fontId="10" fillId="0" borderId="0" applyFont="0" applyFill="0" applyBorder="0" applyAlignment="0" applyProtection="0">
      <alignment vertical="center"/>
    </xf>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32" borderId="9" applyNumberFormat="0" applyFont="0" applyAlignment="0" applyProtection="0"/>
    <xf numFmtId="0" fontId="44" fillId="0" borderId="0" applyNumberFormat="0" applyAlignment="0">
      <alignment horizontal="left"/>
    </xf>
    <xf numFmtId="177" fontId="72" fillId="0" borderId="0">
      <alignment horizontal="center"/>
    </xf>
    <xf numFmtId="14" fontId="12" fillId="0" borderId="0" applyFill="0" applyBorder="0">
      <alignment horizontal="left"/>
    </xf>
    <xf numFmtId="14" fontId="12" fillId="0" borderId="0" applyFill="0" applyBorder="0">
      <alignment horizontal="left"/>
    </xf>
    <xf numFmtId="14" fontId="55" fillId="0" borderId="0">
      <alignment horizontal="left"/>
    </xf>
    <xf numFmtId="169" fontId="10" fillId="0" borderId="0" applyFont="0" applyFill="0" applyBorder="0" applyAlignment="0" applyProtection="0"/>
    <xf numFmtId="170" fontId="10" fillId="0" borderId="0" applyFont="0" applyFill="0" applyBorder="0" applyAlignment="0" applyProtection="0"/>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45" fillId="0" borderId="0" applyNumberFormat="0" applyAlignment="0">
      <alignment horizontal="left"/>
    </xf>
    <xf numFmtId="0" fontId="25" fillId="27" borderId="5"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5" fontId="56" fillId="0" borderId="0">
      <alignment horizontal="left" vertical="top" wrapText="1"/>
    </xf>
    <xf numFmtId="175" fontId="57" fillId="0" borderId="0">
      <alignment horizontal="left"/>
    </xf>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6" borderId="0" applyNumberFormat="0" applyBorder="0" applyAlignment="0" applyProtection="0"/>
    <xf numFmtId="38" fontId="12" fillId="62" borderId="0" applyNumberFormat="0" applyBorder="0" applyAlignment="0" applyProtection="0"/>
    <xf numFmtId="166" fontId="10" fillId="63" borderId="8" applyNumberFormat="0" applyFont="0" applyBorder="0" applyAlignment="0" applyProtection="0"/>
    <xf numFmtId="178" fontId="73" fillId="63" borderId="0" applyNumberFormat="0" applyFont="0" applyAlignment="0"/>
    <xf numFmtId="0" fontId="14" fillId="0" borderId="10" applyNumberFormat="0" applyAlignment="0" applyProtection="0">
      <alignment horizontal="left" vertical="center"/>
    </xf>
    <xf numFmtId="0" fontId="14" fillId="0" borderId="11">
      <alignment horizontal="left" vertical="center"/>
    </xf>
    <xf numFmtId="0" fontId="30" fillId="0" borderId="12"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30" fillId="0" borderId="13"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58" fillId="0" borderId="17" applyNumberFormat="0" applyFill="0" applyBorder="0" applyAlignment="0">
      <protection locked="0"/>
    </xf>
    <xf numFmtId="0" fontId="87" fillId="0" borderId="0" applyNumberFormat="0" applyFill="0" applyBorder="0" applyAlignment="0" applyProtection="0"/>
    <xf numFmtId="0" fontId="86" fillId="0" borderId="0" applyNumberFormat="0" applyFill="0" applyBorder="0" applyAlignment="0" applyProtection="0">
      <alignment vertical="top"/>
      <protection locked="0"/>
    </xf>
    <xf numFmtId="0" fontId="4" fillId="2" borderId="1" applyNumberFormat="0" applyAlignment="0" applyProtection="0"/>
    <xf numFmtId="175" fontId="55" fillId="0" borderId="8" applyFill="0" applyBorder="0">
      <protection locked="0"/>
    </xf>
    <xf numFmtId="0" fontId="37" fillId="0" borderId="0" applyNumberFormat="0" applyFill="0" applyBorder="0" applyAlignment="0" applyProtection="0">
      <alignment horizontal="left"/>
    </xf>
    <xf numFmtId="175" fontId="55" fillId="0" borderId="17" applyNumberFormat="0" applyFill="0" applyBorder="0">
      <alignment horizontal="right"/>
      <protection locked="0"/>
    </xf>
    <xf numFmtId="0" fontId="59" fillId="0" borderId="18" applyNumberFormat="0" applyFill="0" applyBorder="0">
      <alignment horizontal="left"/>
      <protection locked="0"/>
    </xf>
    <xf numFmtId="175" fontId="55" fillId="0" borderId="0" applyProtection="0">
      <alignment horizontal="right"/>
    </xf>
    <xf numFmtId="10" fontId="12" fillId="64" borderId="8" applyNumberFormat="0" applyBorder="0" applyAlignment="0" applyProtection="0"/>
    <xf numFmtId="0" fontId="25" fillId="27" borderId="5" applyNumberFormat="0" applyAlignment="0" applyProtection="0"/>
    <xf numFmtId="0" fontId="25" fillId="27" borderId="5" applyNumberFormat="0" applyAlignment="0" applyProtection="0"/>
    <xf numFmtId="0" fontId="25" fillId="27" borderId="5" applyNumberFormat="0" applyAlignment="0" applyProtection="0"/>
    <xf numFmtId="0" fontId="25" fillId="35" borderId="5" applyNumberFormat="0" applyAlignment="0" applyProtection="0"/>
    <xf numFmtId="0" fontId="23" fillId="23" borderId="0" applyNumberFormat="0" applyBorder="0" applyAlignment="0" applyProtection="0"/>
    <xf numFmtId="0" fontId="57" fillId="0" borderId="0" applyBorder="0">
      <alignment horizontal="right"/>
      <protection locked="0"/>
    </xf>
    <xf numFmtId="0" fontId="57" fillId="0" borderId="0">
      <alignment horizontal="right"/>
    </xf>
    <xf numFmtId="0" fontId="41" fillId="0" borderId="0" applyNumberFormat="0" applyFill="0" applyBorder="0">
      <alignment horizontal="center"/>
    </xf>
    <xf numFmtId="0" fontId="41" fillId="0" borderId="0" applyNumberFormat="0" applyFill="0" applyBorder="0">
      <alignment horizontal="center"/>
    </xf>
    <xf numFmtId="0" fontId="60" fillId="0" borderId="8" applyNumberFormat="0" applyFill="0" applyBorder="0">
      <alignment horizontal="center"/>
    </xf>
    <xf numFmtId="38" fontId="46" fillId="0" borderId="0" applyFont="0" applyFill="0" applyBorder="0" applyAlignment="0" applyProtection="0"/>
    <xf numFmtId="3" fontId="61" fillId="0" borderId="19" applyFill="0" applyBorder="0" applyAlignment="0">
      <protection locked="0"/>
    </xf>
    <xf numFmtId="0" fontId="12" fillId="0" borderId="0" applyNumberFormat="0" applyFill="0" applyBorder="0">
      <alignment horizontal="left"/>
    </xf>
    <xf numFmtId="0" fontId="12" fillId="0" borderId="0" applyNumberFormat="0" applyFill="0" applyBorder="0">
      <alignment horizontal="left"/>
    </xf>
    <xf numFmtId="0" fontId="62" fillId="0" borderId="8" applyNumberFormat="0" applyFill="0" applyBorder="0">
      <alignment horizontal="left"/>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35" fillId="0" borderId="20"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0" applyNumberFormat="0" applyFill="0" applyBorder="0" applyAlignment="0" applyProtection="0"/>
    <xf numFmtId="0" fontId="74" fillId="0" borderId="0" applyNumberFormat="0" applyFill="0" applyBorder="0" applyAlignment="0" applyProtection="0"/>
    <xf numFmtId="0" fontId="77" fillId="0" borderId="0" applyNumberFormat="0" applyFill="0" applyBorder="0" applyAlignment="0" applyProtection="0"/>
    <xf numFmtId="179" fontId="78" fillId="0" borderId="0" applyFont="0" applyFill="0" applyBorder="0" applyAlignment="0" applyProtection="0"/>
    <xf numFmtId="180" fontId="78" fillId="0" borderId="0" applyFont="0" applyFill="0" applyBorder="0" applyAlignment="0" applyProtection="0"/>
    <xf numFmtId="181" fontId="78" fillId="0" borderId="0" applyFont="0" applyFill="0" applyBorder="0" applyAlignment="0" applyProtection="0"/>
    <xf numFmtId="182" fontId="78" fillId="0" borderId="0" applyFont="0" applyFill="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52" fillId="35" borderId="0" applyNumberFormat="0" applyBorder="0" applyAlignment="0" applyProtection="0"/>
    <xf numFmtId="0" fontId="28" fillId="35" borderId="0" applyNumberFormat="0" applyBorder="0" applyAlignment="0" applyProtection="0"/>
    <xf numFmtId="171" fontId="43"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0" fontId="11" fillId="0" borderId="0"/>
    <xf numFmtId="0" fontId="1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0" fontId="10" fillId="0" borderId="0"/>
    <xf numFmtId="0" fontId="13"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3" fillId="0" borderId="0"/>
    <xf numFmtId="175" fontId="55" fillId="62" borderId="0">
      <protection locked="0"/>
    </xf>
    <xf numFmtId="175" fontId="55" fillId="0" borderId="0"/>
    <xf numFmtId="37" fontId="43" fillId="0" borderId="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5" borderId="9" applyNumberFormat="0" applyFont="0" applyAlignment="0" applyProtection="0"/>
    <xf numFmtId="0" fontId="10" fillId="32" borderId="9" applyNumberFormat="0" applyFont="0" applyAlignment="0" applyProtection="0"/>
    <xf numFmtId="183" fontId="79" fillId="0" borderId="0" applyFont="0" applyFill="0" applyBorder="0" applyProtection="0">
      <alignment horizontal="right"/>
    </xf>
    <xf numFmtId="0" fontId="34" fillId="57" borderId="21" applyNumberFormat="0" applyAlignment="0" applyProtection="0"/>
    <xf numFmtId="0" fontId="34" fillId="57" borderId="21" applyNumberFormat="0" applyAlignment="0" applyProtection="0"/>
    <xf numFmtId="0" fontId="34" fillId="57" borderId="21" applyNumberFormat="0" applyAlignment="0" applyProtection="0"/>
    <xf numFmtId="0" fontId="34" fillId="57" borderId="21" applyNumberFormat="0" applyAlignment="0" applyProtection="0"/>
    <xf numFmtId="9"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63" fillId="0" borderId="0" applyNumberFormat="0" applyFill="0" applyBorder="0">
      <alignment horizontal="left"/>
    </xf>
    <xf numFmtId="0" fontId="55" fillId="0" borderId="0" applyNumberFormat="0" applyFill="0" applyBorder="0">
      <alignment horizontal="left"/>
    </xf>
    <xf numFmtId="167" fontId="12" fillId="62" borderId="0" applyNumberFormat="0" applyAlignment="0">
      <alignment horizontal="center"/>
    </xf>
    <xf numFmtId="0" fontId="15" fillId="0" borderId="0" applyNumberFormat="0" applyFill="0" applyBorder="0">
      <alignment horizontal="left"/>
    </xf>
    <xf numFmtId="0" fontId="15" fillId="0" borderId="0" applyNumberFormat="0" applyFill="0" applyBorder="0">
      <alignment horizontal="left"/>
    </xf>
    <xf numFmtId="0" fontId="64" fillId="0" borderId="19" applyNumberFormat="0" applyFill="0" applyBorder="0">
      <alignment horizontal="left"/>
    </xf>
    <xf numFmtId="14" fontId="47" fillId="0" borderId="0" applyNumberFormat="0" applyFill="0" applyBorder="0" applyAlignment="0" applyProtection="0">
      <alignment horizontal="left"/>
    </xf>
    <xf numFmtId="0" fontId="54" fillId="0" borderId="0" applyNumberFormat="0" applyFill="0" applyBorder="0">
      <alignment horizontal="left"/>
    </xf>
    <xf numFmtId="4" fontId="17" fillId="35" borderId="22" applyNumberFormat="0" applyProtection="0">
      <alignment vertical="center"/>
    </xf>
    <xf numFmtId="4" fontId="65" fillId="35" borderId="22" applyNumberFormat="0" applyProtection="0">
      <alignment vertical="center"/>
    </xf>
    <xf numFmtId="4" fontId="17" fillId="35" borderId="22" applyNumberFormat="0" applyProtection="0">
      <alignment horizontal="left" vertical="center" indent="1"/>
    </xf>
    <xf numFmtId="0" fontId="17" fillId="35" borderId="22" applyNumberFormat="0" applyProtection="0">
      <alignment horizontal="left" vertical="top" indent="1"/>
    </xf>
    <xf numFmtId="4" fontId="17" fillId="65" borderId="0" applyNumberFormat="0" applyProtection="0">
      <alignment horizontal="left" vertical="center" indent="1"/>
    </xf>
    <xf numFmtId="4" fontId="16" fillId="23" borderId="22" applyNumberFormat="0" applyProtection="0">
      <alignment horizontal="right" vertical="center"/>
    </xf>
    <xf numFmtId="4" fontId="16" fillId="31" borderId="22" applyNumberFormat="0" applyProtection="0">
      <alignment horizontal="right" vertical="center"/>
    </xf>
    <xf numFmtId="4" fontId="16" fillId="46" borderId="22" applyNumberFormat="0" applyProtection="0">
      <alignment horizontal="right" vertical="center"/>
    </xf>
    <xf numFmtId="4" fontId="16" fillId="34" borderId="22" applyNumberFormat="0" applyProtection="0">
      <alignment horizontal="right" vertical="center"/>
    </xf>
    <xf numFmtId="4" fontId="16" fillId="39" borderId="22" applyNumberFormat="0" applyProtection="0">
      <alignment horizontal="right" vertical="center"/>
    </xf>
    <xf numFmtId="4" fontId="16" fillId="40" borderId="22" applyNumberFormat="0" applyProtection="0">
      <alignment horizontal="right" vertical="center"/>
    </xf>
    <xf numFmtId="4" fontId="16" fillId="50" borderId="22" applyNumberFormat="0" applyProtection="0">
      <alignment horizontal="right" vertical="center"/>
    </xf>
    <xf numFmtId="4" fontId="16" fillId="66" borderId="22" applyNumberFormat="0" applyProtection="0">
      <alignment horizontal="right" vertical="center"/>
    </xf>
    <xf numFmtId="4" fontId="16" fillId="33" borderId="22" applyNumberFormat="0" applyProtection="0">
      <alignment horizontal="right" vertical="center"/>
    </xf>
    <xf numFmtId="4" fontId="17" fillId="67" borderId="23" applyNumberFormat="0" applyProtection="0">
      <alignment horizontal="left" vertical="center" indent="1"/>
    </xf>
    <xf numFmtId="4" fontId="16" fillId="68" borderId="0" applyNumberFormat="0" applyProtection="0">
      <alignment horizontal="left" vertical="center" indent="1"/>
    </xf>
    <xf numFmtId="4" fontId="39" fillId="54" borderId="0" applyNumberFormat="0" applyProtection="0">
      <alignment horizontal="left" vertical="center" indent="1"/>
    </xf>
    <xf numFmtId="4" fontId="16" fillId="65" borderId="22" applyNumberFormat="0" applyProtection="0">
      <alignment horizontal="right" vertical="center"/>
    </xf>
    <xf numFmtId="4" fontId="16" fillId="68" borderId="0" applyNumberFormat="0" applyProtection="0">
      <alignment horizontal="left" vertical="center" indent="1"/>
    </xf>
    <xf numFmtId="4" fontId="16" fillId="65" borderId="0" applyNumberFormat="0" applyProtection="0">
      <alignment horizontal="left" vertical="center" indent="1"/>
    </xf>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4" fontId="16" fillId="32" borderId="22" applyNumberFormat="0" applyProtection="0">
      <alignment vertical="center"/>
    </xf>
    <xf numFmtId="4" fontId="66" fillId="32" borderId="22" applyNumberFormat="0" applyProtection="0">
      <alignment vertical="center"/>
    </xf>
    <xf numFmtId="4" fontId="16" fillId="32" borderId="22" applyNumberFormat="0" applyProtection="0">
      <alignment horizontal="left" vertical="center" indent="1"/>
    </xf>
    <xf numFmtId="0" fontId="16" fillId="32" borderId="22" applyNumberFormat="0" applyProtection="0">
      <alignment horizontal="left" vertical="top" indent="1"/>
    </xf>
    <xf numFmtId="4" fontId="16" fillId="68" borderId="22" applyNumberFormat="0" applyProtection="0">
      <alignment horizontal="right" vertical="center"/>
    </xf>
    <xf numFmtId="4" fontId="66" fillId="68" borderId="22" applyNumberFormat="0" applyProtection="0">
      <alignment horizontal="right" vertical="center"/>
    </xf>
    <xf numFmtId="4" fontId="16" fillId="65" borderId="22" applyNumberFormat="0" applyProtection="0">
      <alignment horizontal="left" vertical="center" indent="1"/>
    </xf>
    <xf numFmtId="0" fontId="16" fillId="65" borderId="22" applyNumberFormat="0" applyProtection="0">
      <alignment horizontal="left" vertical="top" indent="1"/>
    </xf>
    <xf numFmtId="4" fontId="67" fillId="69" borderId="0" applyNumberFormat="0" applyProtection="0">
      <alignment horizontal="left" vertical="center" indent="1"/>
    </xf>
    <xf numFmtId="4" fontId="36" fillId="68" borderId="22" applyNumberFormat="0" applyProtection="0">
      <alignment horizontal="right" vertical="center"/>
    </xf>
    <xf numFmtId="0" fontId="22" fillId="24" borderId="0" applyNumberFormat="0" applyBorder="0" applyAlignment="0" applyProtection="0"/>
    <xf numFmtId="0" fontId="29" fillId="0" borderId="0" applyNumberFormat="0" applyFill="0" applyBorder="0" applyAlignment="0" applyProtection="0"/>
    <xf numFmtId="0" fontId="34" fillId="41" borderId="21" applyNumberFormat="0" applyAlignment="0" applyProtection="0"/>
    <xf numFmtId="0" fontId="51" fillId="0" borderId="0"/>
    <xf numFmtId="40" fontId="48" fillId="0" borderId="0" applyBorder="0">
      <alignment horizontal="right"/>
    </xf>
    <xf numFmtId="0" fontId="42" fillId="0" borderId="0" applyNumberFormat="0" applyFill="0" applyBorder="0">
      <alignment horizontal="left"/>
    </xf>
    <xf numFmtId="175" fontId="55" fillId="0" borderId="24" applyFill="0" applyBorder="0"/>
    <xf numFmtId="0" fontId="42" fillId="0" borderId="0" applyNumberFormat="0" applyFill="0" applyBorder="0">
      <alignment horizontal="left"/>
    </xf>
    <xf numFmtId="0" fontId="68" fillId="0" borderId="25" applyNumberFormat="0" applyFill="0" applyBorder="0">
      <alignment horizontal="left"/>
    </xf>
    <xf numFmtId="3" fontId="55" fillId="0" borderId="26"/>
    <xf numFmtId="0" fontId="37" fillId="0" borderId="0" applyNumberFormat="0" applyFill="0" applyBorder="0" applyAlignment="0">
      <alignment horizontal="left"/>
    </xf>
    <xf numFmtId="0" fontId="37" fillId="0" borderId="0" applyNumberFormat="0" applyFill="0" applyBorder="0" applyAlignment="0">
      <alignment horizontal="left"/>
    </xf>
    <xf numFmtId="175" fontId="55" fillId="0" borderId="27" applyNumberFormat="0" applyFill="0" applyBorder="0">
      <alignment horizontal="right"/>
    </xf>
    <xf numFmtId="0" fontId="10" fillId="0" borderId="0" applyNumberFormat="0" applyFill="0" applyBorder="0">
      <alignment horizontal="left"/>
    </xf>
    <xf numFmtId="175" fontId="55" fillId="0" borderId="0">
      <alignment horizontal="righ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0" fontId="59" fillId="0" borderId="0" applyNumberFormat="0" applyFill="0" applyBorder="0">
      <alignment horizontal="left"/>
    </xf>
    <xf numFmtId="0" fontId="10" fillId="0" borderId="0" applyNumberFormat="0" applyFill="0" applyBorder="0">
      <alignment horizontal="left"/>
    </xf>
    <xf numFmtId="0" fontId="59" fillId="0" borderId="0" applyNumberFormat="0" applyFill="0" applyBorder="0">
      <alignment horizontal="left"/>
    </xf>
    <xf numFmtId="0" fontId="10" fillId="0" borderId="0" applyNumberFormat="0" applyFill="0" applyBorder="0">
      <alignment horizontal="left"/>
    </xf>
    <xf numFmtId="0" fontId="24" fillId="0" borderId="0" applyNumberFormat="0" applyFill="0" applyBorder="0" applyAlignment="0" applyProtection="0"/>
    <xf numFmtId="0" fontId="42" fillId="0" borderId="0" applyNumberFormat="0" applyFill="0" applyBorder="0">
      <alignment horizontal="left"/>
    </xf>
    <xf numFmtId="0" fontId="42" fillId="0" borderId="0" applyNumberFormat="0" applyFill="0" applyBorder="0">
      <alignment horizontal="left"/>
    </xf>
    <xf numFmtId="0" fontId="60" fillId="0" borderId="0" applyNumberFormat="0" applyFill="0" applyBorder="0">
      <alignment horizontal="left"/>
    </xf>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0" fillId="0" borderId="0" applyNumberFormat="0" applyFill="0" applyBorder="0" applyAlignment="0" applyProtection="0"/>
    <xf numFmtId="0" fontId="81" fillId="0" borderId="28" applyNumberFormat="0" applyFill="0" applyAlignment="0" applyProtection="0"/>
    <xf numFmtId="0" fontId="82" fillId="0" borderId="14" applyNumberFormat="0" applyFill="0" applyAlignment="0" applyProtection="0"/>
    <xf numFmtId="0" fontId="83" fillId="0" borderId="29" applyNumberFormat="0" applyFill="0" applyAlignment="0" applyProtection="0"/>
    <xf numFmtId="0" fontId="83" fillId="0" borderId="0" applyNumberFormat="0" applyFill="0" applyBorder="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0" applyNumberFormat="0" applyFill="0" applyAlignment="0" applyProtection="0"/>
    <xf numFmtId="0" fontId="33" fillId="0" borderId="31" applyNumberFormat="0" applyFill="0" applyAlignment="0" applyProtection="0"/>
    <xf numFmtId="164" fontId="19" fillId="0" borderId="0" applyFont="0" applyFill="0" applyBorder="0" applyAlignment="0" applyProtection="0"/>
    <xf numFmtId="42" fontId="19"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26" fillId="58" borderId="7" applyNumberFormat="0" applyAlignment="0" applyProtection="0"/>
    <xf numFmtId="172" fontId="10" fillId="0" borderId="0" applyFont="0" applyFill="0" applyBorder="0" applyAlignment="0" applyProtection="0"/>
    <xf numFmtId="173" fontId="10" fillId="0" borderId="0" applyFont="0" applyFill="0" applyBorder="0" applyAlignment="0" applyProtection="0"/>
    <xf numFmtId="0" fontId="10" fillId="0" borderId="0"/>
    <xf numFmtId="37" fontId="49" fillId="0" borderId="0"/>
    <xf numFmtId="43" fontId="10" fillId="0" borderId="0" applyFont="0" applyFill="0" applyBorder="0" applyAlignment="0" applyProtection="0"/>
    <xf numFmtId="0" fontId="10" fillId="0" borderId="0"/>
    <xf numFmtId="0" fontId="50" fillId="0" borderId="0"/>
    <xf numFmtId="0" fontId="53" fillId="0" borderId="0"/>
    <xf numFmtId="0" fontId="1" fillId="0" borderId="0"/>
    <xf numFmtId="0" fontId="3" fillId="73" borderId="0" applyNumberFormat="0" applyBorder="0" applyAlignment="0" applyProtection="0"/>
    <xf numFmtId="0" fontId="2" fillId="72" borderId="0" applyNumberFormat="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1" fillId="0" borderId="0" applyFont="0" applyFill="0" applyBorder="0" applyAlignment="0" applyProtection="0"/>
    <xf numFmtId="9"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 fillId="0" borderId="0" applyFont="0" applyFill="0" applyBorder="0" applyAlignment="0" applyProtection="0"/>
    <xf numFmtId="0" fontId="90" fillId="71" borderId="0" applyNumberFormat="0" applyBorder="0" applyAlignment="0" applyProtection="0"/>
    <xf numFmtId="165" fontId="1" fillId="0" borderId="0" applyFont="0" applyFill="0" applyBorder="0" applyAlignment="0" applyProtection="0"/>
    <xf numFmtId="0" fontId="10" fillId="0" borderId="0"/>
    <xf numFmtId="9" fontId="11"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0" fontId="10" fillId="0" borderId="33"/>
    <xf numFmtId="165" fontId="10" fillId="0" borderId="0" applyFont="0" applyFill="0" applyBorder="0" applyAlignment="0" applyProtection="0"/>
    <xf numFmtId="0" fontId="14" fillId="0" borderId="10" applyNumberFormat="0" applyAlignment="0" applyProtection="0">
      <alignment horizontal="left" vertical="center"/>
    </xf>
    <xf numFmtId="4" fontId="17" fillId="67" borderId="23" applyNumberFormat="0" applyProtection="0">
      <alignment horizontal="left" vertical="center" indent="1"/>
    </xf>
    <xf numFmtId="175" fontId="55" fillId="0" borderId="24" applyFill="0" applyBorder="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10" fillId="0" borderId="0"/>
    <xf numFmtId="0" fontId="1" fillId="0" borderId="0"/>
    <xf numFmtId="0" fontId="10" fillId="0" borderId="0"/>
    <xf numFmtId="0" fontId="10" fillId="0" borderId="0"/>
    <xf numFmtId="0" fontId="11" fillId="29"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184" fontId="11" fillId="22" borderId="0" applyNumberFormat="0" applyBorder="0" applyAlignment="0" applyProtection="0"/>
    <xf numFmtId="184" fontId="11" fillId="23" borderId="0" applyNumberFormat="0" applyBorder="0" applyAlignment="0" applyProtection="0"/>
    <xf numFmtId="184" fontId="11" fillId="24" borderId="0" applyNumberFormat="0" applyBorder="0" applyAlignment="0" applyProtection="0"/>
    <xf numFmtId="184" fontId="11" fillId="25" borderId="0" applyNumberFormat="0" applyBorder="0" applyAlignment="0" applyProtection="0"/>
    <xf numFmtId="184" fontId="11" fillId="26" borderId="0" applyNumberFormat="0" applyBorder="0" applyAlignment="0" applyProtection="0"/>
    <xf numFmtId="184" fontId="11" fillId="27" borderId="0" applyNumberFormat="0" applyBorder="0" applyAlignment="0" applyProtection="0"/>
    <xf numFmtId="0" fontId="11" fillId="29" borderId="0" applyNumberFormat="0" applyBorder="0" applyAlignment="0" applyProtection="0"/>
    <xf numFmtId="184" fontId="11" fillId="28"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1" fillId="31" borderId="0" applyNumberFormat="0" applyBorder="0" applyAlignment="0" applyProtection="0"/>
    <xf numFmtId="184" fontId="11"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1" fillId="32" borderId="0" applyNumberFormat="0" applyBorder="0" applyAlignment="0" applyProtection="0"/>
    <xf numFmtId="184" fontId="11" fillId="3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1" fillId="27" borderId="0" applyNumberFormat="0" applyBorder="0" applyAlignment="0" applyProtection="0"/>
    <xf numFmtId="184" fontId="11" fillId="2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1" fillId="26" borderId="0" applyNumberFormat="0" applyBorder="0" applyAlignment="0" applyProtection="0"/>
    <xf numFmtId="184" fontId="11"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1" fillId="32" borderId="0" applyNumberFormat="0" applyBorder="0" applyAlignment="0" applyProtection="0"/>
    <xf numFmtId="184" fontId="11" fillId="2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184" fontId="11" fillId="29" borderId="0" applyNumberFormat="0" applyBorder="0" applyAlignment="0" applyProtection="0"/>
    <xf numFmtId="184" fontId="11" fillId="31" borderId="0" applyNumberFormat="0" applyBorder="0" applyAlignment="0" applyProtection="0"/>
    <xf numFmtId="184" fontId="11" fillId="33" borderId="0" applyNumberFormat="0" applyBorder="0" applyAlignment="0" applyProtection="0"/>
    <xf numFmtId="184" fontId="11" fillId="25" borderId="0" applyNumberFormat="0" applyBorder="0" applyAlignment="0" applyProtection="0"/>
    <xf numFmtId="184" fontId="11" fillId="29" borderId="0" applyNumberFormat="0" applyBorder="0" applyAlignment="0" applyProtection="0"/>
    <xf numFmtId="184" fontId="11" fillId="34" borderId="0" applyNumberFormat="0" applyBorder="0" applyAlignment="0" applyProtection="0"/>
    <xf numFmtId="0" fontId="11" fillId="26" borderId="0" applyNumberFormat="0" applyBorder="0" applyAlignment="0" applyProtection="0"/>
    <xf numFmtId="184" fontId="11" fillId="2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1" fillId="31" borderId="0" applyNumberFormat="0" applyBorder="0" applyAlignment="0" applyProtection="0"/>
    <xf numFmtId="184" fontId="11" fillId="3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1" fillId="35" borderId="0" applyNumberFormat="0" applyBorder="0" applyAlignment="0" applyProtection="0"/>
    <xf numFmtId="184" fontId="11" fillId="3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1" fillId="23" borderId="0" applyNumberFormat="0" applyBorder="0" applyAlignment="0" applyProtection="0"/>
    <xf numFmtId="184" fontId="11" fillId="28"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1" fillId="26" borderId="0" applyNumberFormat="0" applyBorder="0" applyAlignment="0" applyProtection="0"/>
    <xf numFmtId="184" fontId="11" fillId="2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1" fillId="32" borderId="0" applyNumberFormat="0" applyBorder="0" applyAlignment="0" applyProtection="0"/>
    <xf numFmtId="184" fontId="11" fillId="2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1" fillId="26"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20" fillId="26"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31" borderId="0" applyNumberFormat="0" applyBorder="0" applyAlignment="0" applyProtection="0"/>
    <xf numFmtId="184" fontId="20" fillId="36" borderId="0" applyNumberFormat="0" applyBorder="0" applyAlignment="0" applyProtection="0"/>
    <xf numFmtId="184" fontId="20" fillId="31" borderId="0" applyNumberFormat="0" applyBorder="0" applyAlignment="0" applyProtection="0"/>
    <xf numFmtId="184" fontId="20" fillId="33" borderId="0" applyNumberFormat="0" applyBorder="0" applyAlignment="0" applyProtection="0"/>
    <xf numFmtId="184" fontId="20" fillId="37" borderId="0" applyNumberFormat="0" applyBorder="0" applyAlignment="0" applyProtection="0"/>
    <xf numFmtId="184" fontId="20" fillId="38" borderId="0" applyNumberFormat="0" applyBorder="0" applyAlignment="0" applyProtection="0"/>
    <xf numFmtId="184" fontId="20" fillId="39" borderId="0" applyNumberFormat="0" applyBorder="0" applyAlignment="0" applyProtection="0"/>
    <xf numFmtId="184" fontId="20" fillId="38" borderId="0" applyNumberFormat="0" applyBorder="0" applyAlignment="0" applyProtection="0"/>
    <xf numFmtId="184" fontId="20" fillId="31" borderId="0" applyNumberFormat="0" applyBorder="0" applyAlignment="0" applyProtection="0"/>
    <xf numFmtId="184" fontId="20" fillId="35" borderId="0" applyNumberFormat="0" applyBorder="0" applyAlignment="0" applyProtection="0"/>
    <xf numFmtId="184" fontId="20" fillId="41" borderId="0" applyNumberFormat="0" applyBorder="0" applyAlignment="0" applyProtection="0"/>
    <xf numFmtId="184" fontId="20" fillId="38" borderId="0" applyNumberFormat="0" applyBorder="0" applyAlignment="0" applyProtection="0"/>
    <xf numFmtId="184" fontId="20" fillId="27" borderId="0" applyNumberFormat="0" applyBorder="0" applyAlignment="0" applyProtection="0"/>
    <xf numFmtId="0" fontId="20" fillId="26"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31"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5" borderId="0" applyNumberFormat="0" applyBorder="0" applyAlignment="0" applyProtection="0"/>
    <xf numFmtId="184" fontId="20" fillId="74"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40" borderId="0" applyNumberFormat="0" applyBorder="0" applyAlignment="0" applyProtection="0"/>
    <xf numFmtId="184" fontId="20" fillId="75"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34" borderId="0" applyNumberFormat="0" applyBorder="0" applyAlignment="0" applyProtection="0"/>
    <xf numFmtId="184" fontId="20" fillId="49"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54" borderId="0" applyNumberFormat="0" applyBorder="0" applyAlignment="0" applyProtection="0"/>
    <xf numFmtId="184" fontId="20" fillId="7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38" borderId="0" applyNumberFormat="0" applyBorder="0" applyAlignment="0" applyProtection="0"/>
    <xf numFmtId="184" fontId="20" fillId="77"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6" borderId="0" applyNumberFormat="0" applyBorder="0" applyAlignment="0" applyProtection="0"/>
    <xf numFmtId="184" fontId="20" fillId="78"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34" fillId="57" borderId="21" applyNumberFormat="0" applyAlignment="0" applyProtection="0"/>
    <xf numFmtId="184" fontId="35" fillId="0" borderId="0" applyNumberFormat="0" applyFill="0" applyBorder="0" applyAlignment="0" applyProtection="0"/>
    <xf numFmtId="184" fontId="91" fillId="48" borderId="0" applyNumberFormat="0" applyBorder="0" applyAlignment="0" applyProtection="0"/>
    <xf numFmtId="0" fontId="10" fillId="0" borderId="34"/>
    <xf numFmtId="0" fontId="10" fillId="0" borderId="34"/>
    <xf numFmtId="184" fontId="10" fillId="0" borderId="34"/>
    <xf numFmtId="0" fontId="40" fillId="57" borderId="5" applyNumberFormat="0" applyAlignment="0" applyProtection="0"/>
    <xf numFmtId="184" fontId="10" fillId="0" borderId="33"/>
    <xf numFmtId="0" fontId="22" fillId="26" borderId="0" applyNumberFormat="0" applyBorder="0" applyAlignment="0" applyProtection="0"/>
    <xf numFmtId="185" fontId="16" fillId="0" borderId="0" applyFill="0" applyBorder="0" applyAlignment="0"/>
    <xf numFmtId="184" fontId="21" fillId="41" borderId="5" applyNumberFormat="0" applyAlignment="0" applyProtection="0"/>
    <xf numFmtId="184" fontId="92" fillId="79" borderId="5" applyNumberFormat="0" applyAlignment="0" applyProtection="0"/>
    <xf numFmtId="0" fontId="40" fillId="57" borderId="5" applyNumberFormat="0" applyAlignment="0" applyProtection="0"/>
    <xf numFmtId="0" fontId="26" fillId="58" borderId="7" applyNumberFormat="0" applyAlignment="0" applyProtection="0"/>
    <xf numFmtId="0" fontId="35" fillId="0" borderId="20" applyNumberFormat="0" applyFill="0" applyAlignment="0" applyProtection="0"/>
    <xf numFmtId="184" fontId="27" fillId="0" borderId="6" applyNumberFormat="0" applyFill="0" applyAlignment="0" applyProtection="0"/>
    <xf numFmtId="184" fontId="26" fillId="49" borderId="7" applyNumberFormat="0" applyAlignment="0" applyProtection="0"/>
    <xf numFmtId="164"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alignment vertical="center"/>
    </xf>
    <xf numFmtId="174" fontId="10" fillId="0" borderId="0" applyFont="0" applyFill="0" applyBorder="0" applyProtection="0"/>
    <xf numFmtId="174" fontId="10" fillId="0" borderId="0" applyFont="0" applyFill="0" applyBorder="0" applyProtection="0"/>
    <xf numFmtId="174" fontId="10" fillId="0" borderId="0" applyFont="0" applyFill="0" applyBorder="0" applyProtection="0"/>
    <xf numFmtId="186" fontId="10" fillId="0" borderId="0" applyFont="0" applyFill="0" applyBorder="0" applyAlignment="0" applyProtection="0"/>
    <xf numFmtId="165" fontId="13" fillId="0" borderId="0" applyFont="0" applyFill="0" applyBorder="0" applyAlignment="0" applyProtection="0"/>
    <xf numFmtId="170" fontId="10" fillId="0" borderId="0" applyFont="0" applyFill="0" applyBorder="0" applyAlignment="0" applyProtection="0">
      <alignment vertical="center"/>
    </xf>
    <xf numFmtId="186" fontId="10" fillId="0" borderId="0" applyFont="0" applyFill="0" applyBorder="0" applyAlignment="0" applyProtection="0"/>
    <xf numFmtId="186" fontId="10"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86" fontId="10" fillId="0" borderId="0" applyFont="0" applyFill="0" applyBorder="0" applyAlignment="0" applyProtection="0"/>
    <xf numFmtId="170" fontId="10"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3"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3" fillId="0" borderId="0" applyFont="0" applyFill="0" applyBorder="0" applyAlignment="0" applyProtection="0">
      <alignment vertical="center"/>
    </xf>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9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95" fillId="0" borderId="0" applyFont="0" applyFill="0" applyBorder="0" applyAlignment="0" applyProtection="0"/>
    <xf numFmtId="184" fontId="10" fillId="32" borderId="9" applyNumberFormat="0" applyFont="0" applyAlignment="0" applyProtection="0"/>
    <xf numFmtId="184" fontId="10" fillId="32" borderId="9" applyNumberFormat="0" applyFont="0" applyAlignment="0" applyProtection="0"/>
    <xf numFmtId="184" fontId="10" fillId="32" borderId="9" applyNumberFormat="0" applyFont="0" applyAlignment="0" applyProtection="0"/>
    <xf numFmtId="184" fontId="10" fillId="32" borderId="9" applyNumberFormat="0" applyFont="0" applyAlignment="0" applyProtection="0"/>
    <xf numFmtId="44" fontId="10" fillId="0" borderId="0" applyFont="0" applyFill="0" applyBorder="0" applyAlignment="0" applyProtection="0"/>
    <xf numFmtId="173" fontId="10" fillId="0" borderId="0" applyFont="0" applyFill="0" applyBorder="0" applyAlignment="0" applyProtection="0"/>
    <xf numFmtId="187" fontId="95" fillId="0" borderId="0" applyFont="0" applyFill="0" applyBorder="0" applyAlignment="0" applyProtection="0"/>
    <xf numFmtId="0" fontId="95" fillId="0" borderId="0" applyFont="0" applyFill="0" applyBorder="0" applyAlignment="0" applyProtection="0"/>
    <xf numFmtId="14" fontId="12" fillId="0" borderId="0" applyFill="0" applyBorder="0">
      <alignment horizontal="left"/>
    </xf>
    <xf numFmtId="0" fontId="25" fillId="35" borderId="5" applyNumberFormat="0" applyAlignment="0" applyProtection="0"/>
    <xf numFmtId="184" fontId="33" fillId="59" borderId="0" applyNumberFormat="0" applyBorder="0" applyAlignment="0" applyProtection="0"/>
    <xf numFmtId="184" fontId="33" fillId="60" borderId="0" applyNumberFormat="0" applyBorder="0" applyAlignment="0" applyProtection="0"/>
    <xf numFmtId="184" fontId="33" fillId="61" borderId="0" applyNumberFormat="0" applyBorder="0" applyAlignment="0" applyProtection="0"/>
    <xf numFmtId="0" fontId="32" fillId="0" borderId="0" applyNumberFormat="0" applyFill="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5" fillId="35" borderId="5" applyNumberFormat="0" applyAlignment="0" applyProtection="0"/>
    <xf numFmtId="184" fontId="25" fillId="27" borderId="5" applyNumberFormat="0" applyAlignment="0" applyProtection="0"/>
    <xf numFmtId="0" fontId="33" fillId="0" borderId="31" applyNumberFormat="0" applyFill="0" applyAlignment="0" applyProtection="0"/>
    <xf numFmtId="0" fontId="24" fillId="0" borderId="0" applyNumberFormat="0" applyFill="0" applyBorder="0" applyAlignment="0" applyProtection="0"/>
    <xf numFmtId="188" fontId="11" fillId="0" borderId="0" applyFont="0" applyFill="0" applyBorder="0" applyAlignment="0" applyProtection="0"/>
    <xf numFmtId="184" fontId="24" fillId="0" borderId="0" applyNumberFormat="0" applyFill="0" applyBorder="0" applyAlignment="0" applyProtection="0"/>
    <xf numFmtId="2" fontId="95" fillId="0" borderId="0" applyFont="0" applyFill="0" applyBorder="0" applyAlignment="0" applyProtection="0"/>
    <xf numFmtId="3" fontId="96" fillId="0" borderId="0" applyFont="0" applyFill="0" applyBorder="0" applyAlignment="0" applyProtection="0"/>
    <xf numFmtId="184" fontId="22" fillId="80" borderId="0" applyNumberFormat="0" applyBorder="0" applyAlignment="0" applyProtection="0"/>
    <xf numFmtId="38" fontId="12" fillId="62" borderId="0" applyNumberFormat="0" applyBorder="0" applyAlignment="0" applyProtection="0"/>
    <xf numFmtId="38" fontId="12" fillId="62" borderId="0" applyNumberFormat="0" applyBorder="0" applyAlignment="0" applyProtection="0"/>
    <xf numFmtId="0" fontId="22" fillId="26" borderId="0" applyNumberFormat="0" applyBorder="0" applyAlignment="0" applyProtection="0"/>
    <xf numFmtId="184" fontId="30" fillId="0" borderId="35" applyNumberFormat="0" applyFill="0" applyAlignment="0" applyProtection="0"/>
    <xf numFmtId="184" fontId="31" fillId="0" borderId="14" applyNumberFormat="0" applyFill="0" applyAlignment="0" applyProtection="0"/>
    <xf numFmtId="0" fontId="32" fillId="0" borderId="16" applyNumberFormat="0" applyFill="0" applyAlignment="0" applyProtection="0"/>
    <xf numFmtId="184" fontId="32" fillId="0" borderId="3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184" fontId="32" fillId="0" borderId="0" applyNumberFormat="0" applyFill="0" applyBorder="0" applyAlignment="0" applyProtection="0"/>
    <xf numFmtId="184" fontId="97" fillId="0" borderId="0" applyNumberFormat="0" applyFill="0" applyBorder="0" applyAlignment="0" applyProtection="0">
      <alignment vertical="top"/>
      <protection locked="0"/>
    </xf>
    <xf numFmtId="0" fontId="23" fillId="25" borderId="0" applyNumberFormat="0" applyBorder="0" applyAlignment="0" applyProtection="0"/>
    <xf numFmtId="10" fontId="12" fillId="64" borderId="8" applyNumberFormat="0" applyBorder="0" applyAlignment="0" applyProtection="0"/>
    <xf numFmtId="10" fontId="12" fillId="64" borderId="8" applyNumberFormat="0" applyBorder="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184" fontId="98" fillId="56"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0" fontId="25" fillId="35" borderId="5" applyNumberFormat="0" applyAlignment="0" applyProtection="0"/>
    <xf numFmtId="184" fontId="23" fillId="23" borderId="0" applyNumberFormat="0" applyBorder="0" applyAlignment="0" applyProtection="0"/>
    <xf numFmtId="0" fontId="12" fillId="0" borderId="0" applyNumberFormat="0" applyFill="0" applyBorder="0">
      <alignment horizontal="left"/>
    </xf>
    <xf numFmtId="184" fontId="99" fillId="0" borderId="37" applyNumberFormat="0" applyFill="0" applyAlignment="0" applyProtection="0"/>
    <xf numFmtId="184" fontId="28" fillId="56" borderId="0" applyNumberFormat="0" applyBorder="0" applyAlignment="0" applyProtection="0"/>
    <xf numFmtId="184" fontId="28" fillId="35" borderId="0" applyNumberFormat="0" applyBorder="0" applyAlignment="0" applyProtection="0"/>
    <xf numFmtId="189" fontId="10" fillId="0" borderId="0" applyFont="0" applyFill="0" applyBorder="0" applyAlignment="0" applyProtection="0"/>
    <xf numFmtId="189" fontId="10" fillId="0" borderId="0" applyFont="0" applyFill="0" applyBorder="0" applyAlignment="0" applyProtection="0"/>
    <xf numFmtId="19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0" fillId="0" borderId="0"/>
    <xf numFmtId="0" fontId="1" fillId="0" borderId="0"/>
    <xf numFmtId="0" fontId="1" fillId="0" borderId="0"/>
    <xf numFmtId="0" fontId="1" fillId="0" borderId="0"/>
    <xf numFmtId="0" fontId="1" fillId="0" borderId="0"/>
    <xf numFmtId="184" fontId="10" fillId="0" borderId="0"/>
    <xf numFmtId="0" fontId="1" fillId="0" borderId="0"/>
    <xf numFmtId="0" fontId="1" fillId="0" borderId="0"/>
    <xf numFmtId="184" fontId="10" fillId="0" borderId="0"/>
    <xf numFmtId="0" fontId="1"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10" fillId="0" borderId="0"/>
    <xf numFmtId="0" fontId="10" fillId="0" borderId="0"/>
    <xf numFmtId="0" fontId="10" fillId="0" borderId="0"/>
    <xf numFmtId="176" fontId="43" fillId="0" borderId="0"/>
    <xf numFmtId="0" fontId="10" fillId="0" borderId="0"/>
    <xf numFmtId="176" fontId="43" fillId="0" borderId="0"/>
    <xf numFmtId="0" fontId="10" fillId="0" borderId="0"/>
    <xf numFmtId="0" fontId="10" fillId="0" borderId="0"/>
    <xf numFmtId="0" fontId="10" fillId="0" borderId="0"/>
    <xf numFmtId="176" fontId="43" fillId="0" borderId="0"/>
    <xf numFmtId="0" fontId="10" fillId="0" borderId="0"/>
    <xf numFmtId="0" fontId="10" fillId="0" borderId="0"/>
    <xf numFmtId="0" fontId="10" fillId="0" borderId="0"/>
    <xf numFmtId="0" fontId="10" fillId="0" borderId="0"/>
    <xf numFmtId="0" fontId="10" fillId="0" borderId="0"/>
    <xf numFmtId="184" fontId="11" fillId="0" borderId="0"/>
    <xf numFmtId="0" fontId="1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43" fillId="0" borderId="0"/>
    <xf numFmtId="176" fontId="43" fillId="0" borderId="0"/>
    <xf numFmtId="176" fontId="43" fillId="0" borderId="0"/>
    <xf numFmtId="176" fontId="43" fillId="0" borderId="0"/>
    <xf numFmtId="176"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184" fontId="10" fillId="0" borderId="0"/>
    <xf numFmtId="0" fontId="1" fillId="0" borderId="0"/>
    <xf numFmtId="0" fontId="1" fillId="0" borderId="0"/>
    <xf numFmtId="0" fontId="1" fillId="0" borderId="0"/>
    <xf numFmtId="184" fontId="94" fillId="0" borderId="0"/>
    <xf numFmtId="0" fontId="1" fillId="0" borderId="0"/>
    <xf numFmtId="176" fontId="43" fillId="0" borderId="0"/>
    <xf numFmtId="184" fontId="11" fillId="0" borderId="0"/>
    <xf numFmtId="0" fontId="1" fillId="0" borderId="0"/>
    <xf numFmtId="0" fontId="100" fillId="0" borderId="0"/>
    <xf numFmtId="0" fontId="11" fillId="0" borderId="0"/>
    <xf numFmtId="184" fontId="10" fillId="0" borderId="0"/>
    <xf numFmtId="0" fontId="1" fillId="0" borderId="0"/>
    <xf numFmtId="184" fontId="10" fillId="0" borderId="0"/>
    <xf numFmtId="184"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184" fontId="10" fillId="0" borderId="0"/>
    <xf numFmtId="184" fontId="10" fillId="0" borderId="0"/>
    <xf numFmtId="184" fontId="10" fillId="0" borderId="0"/>
    <xf numFmtId="176" fontId="43" fillId="0" borderId="0"/>
    <xf numFmtId="0"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1" fillId="0" borderId="0"/>
    <xf numFmtId="0" fontId="10" fillId="0" borderId="0"/>
    <xf numFmtId="184" fontId="11"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3" fillId="0" borderId="0"/>
    <xf numFmtId="0" fontId="13" fillId="0" borderId="0"/>
    <xf numFmtId="0"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184" fontId="10" fillId="0" borderId="0"/>
    <xf numFmtId="0" fontId="10" fillId="0" borderId="0"/>
    <xf numFmtId="0" fontId="10" fillId="0" borderId="0"/>
    <xf numFmtId="184" fontId="10" fillId="0" borderId="0"/>
    <xf numFmtId="0" fontId="10" fillId="0" borderId="0"/>
    <xf numFmtId="184" fontId="101" fillId="0" borderId="0"/>
    <xf numFmtId="0" fontId="10" fillId="0" borderId="0"/>
    <xf numFmtId="184" fontId="94" fillId="0" borderId="0"/>
    <xf numFmtId="0" fontId="10" fillId="0" borderId="0"/>
    <xf numFmtId="184"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9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4" fontId="10" fillId="0" borderId="0"/>
    <xf numFmtId="0" fontId="10" fillId="0" borderId="0"/>
    <xf numFmtId="0" fontId="10" fillId="0" borderId="0"/>
    <xf numFmtId="0" fontId="10" fillId="0" borderId="0"/>
    <xf numFmtId="0" fontId="10" fillId="0" borderId="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0" fontId="10" fillId="32" borderId="9" applyNumberFormat="0" applyFont="0" applyAlignment="0" applyProtection="0"/>
    <xf numFmtId="184" fontId="34" fillId="79" borderId="21"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9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34" fillId="57" borderId="21" applyNumberFormat="0" applyAlignment="0" applyProtection="0"/>
    <xf numFmtId="0" fontId="10" fillId="54" borderId="22" applyNumberFormat="0" applyProtection="0">
      <alignment horizontal="left" vertical="center" indent="1"/>
    </xf>
    <xf numFmtId="184" fontId="10" fillId="54" borderId="22" applyNumberFormat="0" applyProtection="0">
      <alignment horizontal="left" vertical="center" indent="1"/>
    </xf>
    <xf numFmtId="184" fontId="10" fillId="54" borderId="22" applyNumberFormat="0" applyProtection="0">
      <alignment horizontal="left" vertical="center" indent="1"/>
    </xf>
    <xf numFmtId="184" fontId="10" fillId="54" borderId="22" applyNumberFormat="0" applyProtection="0">
      <alignment horizontal="left" vertical="center" indent="1"/>
    </xf>
    <xf numFmtId="0" fontId="10" fillId="54" borderId="22" applyNumberFormat="0" applyProtection="0">
      <alignment horizontal="left" vertical="top" indent="1"/>
    </xf>
    <xf numFmtId="184" fontId="10" fillId="54" borderId="22" applyNumberFormat="0" applyProtection="0">
      <alignment horizontal="left" vertical="top" indent="1"/>
    </xf>
    <xf numFmtId="184" fontId="10" fillId="54" borderId="22" applyNumberFormat="0" applyProtection="0">
      <alignment horizontal="left" vertical="top" indent="1"/>
    </xf>
    <xf numFmtId="184" fontId="10" fillId="54" borderId="22" applyNumberFormat="0" applyProtection="0">
      <alignment horizontal="left" vertical="top" indent="1"/>
    </xf>
    <xf numFmtId="0" fontId="10" fillId="65" borderId="22" applyNumberFormat="0" applyProtection="0">
      <alignment horizontal="left" vertical="center" indent="1"/>
    </xf>
    <xf numFmtId="184" fontId="10" fillId="65" borderId="22" applyNumberFormat="0" applyProtection="0">
      <alignment horizontal="left" vertical="center" indent="1"/>
    </xf>
    <xf numFmtId="184" fontId="10" fillId="65" borderId="22" applyNumberFormat="0" applyProtection="0">
      <alignment horizontal="left" vertical="center" indent="1"/>
    </xf>
    <xf numFmtId="184" fontId="10" fillId="65" borderId="22" applyNumberFormat="0" applyProtection="0">
      <alignment horizontal="left" vertical="center" indent="1"/>
    </xf>
    <xf numFmtId="0" fontId="10" fillId="65" borderId="22" applyNumberFormat="0" applyProtection="0">
      <alignment horizontal="left" vertical="top" indent="1"/>
    </xf>
    <xf numFmtId="184" fontId="10" fillId="65" borderId="22" applyNumberFormat="0" applyProtection="0">
      <alignment horizontal="left" vertical="top" indent="1"/>
    </xf>
    <xf numFmtId="184" fontId="10" fillId="65" borderId="22" applyNumberFormat="0" applyProtection="0">
      <alignment horizontal="left" vertical="top" indent="1"/>
    </xf>
    <xf numFmtId="184" fontId="10" fillId="65" borderId="22" applyNumberFormat="0" applyProtection="0">
      <alignment horizontal="left" vertical="top" indent="1"/>
    </xf>
    <xf numFmtId="0" fontId="10" fillId="29" borderId="22" applyNumberFormat="0" applyProtection="0">
      <alignment horizontal="left" vertical="center" indent="1"/>
    </xf>
    <xf numFmtId="184" fontId="10" fillId="29" borderId="22" applyNumberFormat="0" applyProtection="0">
      <alignment horizontal="left" vertical="center" indent="1"/>
    </xf>
    <xf numFmtId="184" fontId="10" fillId="29" borderId="22" applyNumberFormat="0" applyProtection="0">
      <alignment horizontal="left" vertical="center" indent="1"/>
    </xf>
    <xf numFmtId="184" fontId="10" fillId="29" borderId="22" applyNumberFormat="0" applyProtection="0">
      <alignment horizontal="left" vertical="center" indent="1"/>
    </xf>
    <xf numFmtId="0" fontId="10" fillId="29" borderId="22" applyNumberFormat="0" applyProtection="0">
      <alignment horizontal="left" vertical="top" indent="1"/>
    </xf>
    <xf numFmtId="184" fontId="10" fillId="29" borderId="22" applyNumberFormat="0" applyProtection="0">
      <alignment horizontal="left" vertical="top" indent="1"/>
    </xf>
    <xf numFmtId="184" fontId="10" fillId="29" borderId="22" applyNumberFormat="0" applyProtection="0">
      <alignment horizontal="left" vertical="top" indent="1"/>
    </xf>
    <xf numFmtId="184" fontId="10" fillId="29" borderId="22" applyNumberFormat="0" applyProtection="0">
      <alignment horizontal="left" vertical="top" indent="1"/>
    </xf>
    <xf numFmtId="0" fontId="10" fillId="68" borderId="22" applyNumberFormat="0" applyProtection="0">
      <alignment horizontal="left" vertical="center" indent="1"/>
    </xf>
    <xf numFmtId="184" fontId="10" fillId="68" borderId="22" applyNumberFormat="0" applyProtection="0">
      <alignment horizontal="left" vertical="center" indent="1"/>
    </xf>
    <xf numFmtId="184" fontId="10" fillId="68" borderId="22" applyNumberFormat="0" applyProtection="0">
      <alignment horizontal="left" vertical="center" indent="1"/>
    </xf>
    <xf numFmtId="184" fontId="10" fillId="68" borderId="22" applyNumberFormat="0" applyProtection="0">
      <alignment horizontal="left" vertical="center" indent="1"/>
    </xf>
    <xf numFmtId="0" fontId="10" fillId="68" borderId="22" applyNumberFormat="0" applyProtection="0">
      <alignment horizontal="left" vertical="top" indent="1"/>
    </xf>
    <xf numFmtId="184" fontId="10" fillId="68" borderId="22" applyNumberFormat="0" applyProtection="0">
      <alignment horizontal="left" vertical="top" indent="1"/>
    </xf>
    <xf numFmtId="184" fontId="10" fillId="68" borderId="22" applyNumberFormat="0" applyProtection="0">
      <alignment horizontal="left" vertical="top" indent="1"/>
    </xf>
    <xf numFmtId="184" fontId="10" fillId="68" borderId="22" applyNumberFormat="0" applyProtection="0">
      <alignment horizontal="left" vertical="top" indent="1"/>
    </xf>
    <xf numFmtId="0" fontId="10" fillId="57" borderId="8" applyNumberFormat="0">
      <protection locked="0"/>
    </xf>
    <xf numFmtId="184" fontId="10" fillId="57" borderId="8" applyNumberFormat="0">
      <protection locked="0"/>
    </xf>
    <xf numFmtId="184" fontId="10" fillId="57" borderId="8" applyNumberFormat="0">
      <protection locked="0"/>
    </xf>
    <xf numFmtId="184" fontId="10" fillId="57" borderId="8" applyNumberFormat="0">
      <protection locked="0"/>
    </xf>
    <xf numFmtId="4" fontId="36" fillId="68" borderId="22" applyNumberFormat="0" applyProtection="0">
      <alignment horizontal="right" vertical="center"/>
    </xf>
    <xf numFmtId="184" fontId="22" fillId="24" borderId="0" applyNumberFormat="0" applyBorder="0" applyAlignment="0" applyProtection="0"/>
    <xf numFmtId="0" fontId="23" fillId="25" borderId="0" applyNumberFormat="0" applyBorder="0" applyAlignment="0" applyProtection="0"/>
    <xf numFmtId="0" fontId="102" fillId="0" borderId="0" applyNumberFormat="0" applyFill="0" applyBorder="0" applyAlignment="0" applyProtection="0"/>
    <xf numFmtId="184" fontId="102" fillId="0" borderId="0" applyNumberFormat="0" applyFill="0" applyBorder="0" applyAlignment="0" applyProtection="0"/>
    <xf numFmtId="0" fontId="103" fillId="62" borderId="0" applyBorder="0" applyProtection="0"/>
    <xf numFmtId="184" fontId="34" fillId="41" borderId="21" applyNumberFormat="0" applyAlignment="0" applyProtection="0"/>
    <xf numFmtId="0" fontId="10" fillId="0" borderId="0"/>
    <xf numFmtId="0" fontId="10" fillId="0" borderId="0" applyNumberFormat="0" applyFill="0" applyBorder="0">
      <alignment horizontal="left"/>
    </xf>
    <xf numFmtId="0" fontId="10" fillId="0" borderId="0" applyNumberFormat="0" applyFill="0" applyBorder="0">
      <alignment horizontal="left"/>
    </xf>
    <xf numFmtId="0" fontId="10" fillId="0" borderId="0" applyNumberFormat="0" applyFill="0" applyBorder="0">
      <alignment horizontal="left"/>
    </xf>
    <xf numFmtId="184" fontId="24" fillId="0" borderId="0" applyNumberFormat="0" applyFill="0" applyBorder="0" applyAlignment="0" applyProtection="0"/>
    <xf numFmtId="0" fontId="35" fillId="0" borderId="0" applyNumberFormat="0" applyFill="0" applyBorder="0" applyAlignment="0" applyProtection="0"/>
    <xf numFmtId="0" fontId="24" fillId="0" borderId="0" applyNumberFormat="0" applyFill="0" applyBorder="0" applyAlignment="0" applyProtection="0"/>
    <xf numFmtId="184" fontId="29" fillId="0" borderId="0" applyNumberFormat="0" applyFill="0" applyBorder="0" applyAlignment="0" applyProtection="0"/>
    <xf numFmtId="184" fontId="80" fillId="0" borderId="0" applyNumberFormat="0" applyFill="0" applyBorder="0" applyAlignment="0" applyProtection="0"/>
    <xf numFmtId="184" fontId="81" fillId="0" borderId="28" applyNumberFormat="0" applyFill="0" applyAlignment="0" applyProtection="0"/>
    <xf numFmtId="184" fontId="82" fillId="0" borderId="14" applyNumberFormat="0" applyFill="0" applyAlignment="0" applyProtection="0"/>
    <xf numFmtId="184" fontId="83" fillId="0" borderId="29" applyNumberFormat="0" applyFill="0" applyAlignment="0" applyProtection="0"/>
    <xf numFmtId="184" fontId="83" fillId="0" borderId="0" applyNumberFormat="0" applyFill="0" applyBorder="0" applyAlignment="0" applyProtection="0"/>
    <xf numFmtId="184" fontId="80" fillId="0" borderId="0" applyNumberFormat="0" applyFill="0" applyBorder="0" applyAlignment="0" applyProtection="0"/>
    <xf numFmtId="0" fontId="29" fillId="0" borderId="0" applyNumberFormat="0" applyFill="0" applyBorder="0" applyAlignment="0" applyProtection="0"/>
    <xf numFmtId="0" fontId="30" fillId="0" borderId="13"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10" fillId="0" borderId="38" applyFill="0" applyProtection="0"/>
    <xf numFmtId="0" fontId="10" fillId="0" borderId="38" applyFill="0" applyProtection="0"/>
    <xf numFmtId="184" fontId="33" fillId="0" borderId="39" applyNumberFormat="0" applyFill="0" applyAlignment="0" applyProtection="0"/>
    <xf numFmtId="0" fontId="1" fillId="0" borderId="0"/>
    <xf numFmtId="184" fontId="96" fillId="0" borderId="0"/>
    <xf numFmtId="0" fontId="29" fillId="0" borderId="0" applyNumberFormat="0" applyFill="0" applyBorder="0" applyAlignment="0" applyProtection="0"/>
    <xf numFmtId="0" fontId="30" fillId="0" borderId="13" applyNumberFormat="0" applyFill="0" applyAlignment="0" applyProtection="0"/>
    <xf numFmtId="0" fontId="31" fillId="0" borderId="15" applyNumberFormat="0" applyFill="0" applyAlignment="0" applyProtection="0"/>
    <xf numFmtId="0" fontId="32" fillId="0" borderId="16" applyNumberFormat="0" applyFill="0" applyAlignment="0" applyProtection="0"/>
    <xf numFmtId="0" fontId="32" fillId="0" borderId="0" applyNumberFormat="0" applyFill="0" applyBorder="0" applyAlignment="0" applyProtection="0"/>
    <xf numFmtId="184" fontId="26" fillId="58" borderId="7" applyNumberFormat="0" applyAlignment="0" applyProtection="0"/>
    <xf numFmtId="0" fontId="35" fillId="0" borderId="20" applyNumberFormat="0" applyFill="0" applyAlignment="0" applyProtection="0"/>
    <xf numFmtId="0" fontId="35" fillId="0" borderId="0" applyNumberFormat="0" applyFill="0" applyBorder="0" applyAlignment="0" applyProtection="0"/>
    <xf numFmtId="184" fontId="35" fillId="0" borderId="0" applyNumberFormat="0" applyFill="0" applyBorder="0" applyAlignment="0" applyProtection="0"/>
    <xf numFmtId="0" fontId="26" fillId="58" borderId="7" applyNumberFormat="0" applyAlignment="0" applyProtection="0"/>
    <xf numFmtId="170" fontId="104" fillId="0" borderId="0" applyFont="0" applyFill="0" applyBorder="0" applyAlignment="0" applyProtection="0"/>
    <xf numFmtId="0" fontId="10" fillId="32" borderId="9" applyNumberFormat="0" applyFont="0" applyAlignment="0" applyProtection="0"/>
    <xf numFmtId="165" fontId="1" fillId="0" borderId="0" applyFont="0" applyFill="0" applyBorder="0" applyAlignment="0" applyProtection="0"/>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0">
      <alignment vertical="center"/>
    </xf>
    <xf numFmtId="0" fontId="105" fillId="81" borderId="41">
      <alignment vertical="center"/>
    </xf>
    <xf numFmtId="191" fontId="106" fillId="82" borderId="42"/>
    <xf numFmtId="0" fontId="106" fillId="0" borderId="11"/>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06" fillId="83" borderId="43"/>
    <xf numFmtId="0" fontId="11" fillId="27"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27" borderId="0" applyNumberFormat="0" applyBorder="0" applyAlignment="0" applyProtection="0"/>
    <xf numFmtId="0" fontId="11" fillId="26" borderId="0" applyNumberFormat="0" applyBorder="0" applyAlignment="0" applyProtection="0"/>
    <xf numFmtId="0" fontId="11" fillId="32" borderId="0" applyNumberFormat="0" applyBorder="0" applyAlignment="0" applyProtection="0"/>
    <xf numFmtId="0" fontId="107" fillId="22" borderId="0" applyNumberFormat="0" applyBorder="0" applyAlignment="0" applyProtection="0">
      <alignment vertical="center"/>
    </xf>
    <xf numFmtId="0" fontId="107" fillId="23" borderId="0" applyNumberFormat="0" applyBorder="0" applyAlignment="0" applyProtection="0">
      <alignment vertical="center"/>
    </xf>
    <xf numFmtId="0" fontId="107" fillId="24" borderId="0" applyNumberFormat="0" applyBorder="0" applyAlignment="0" applyProtection="0">
      <alignment vertical="center"/>
    </xf>
    <xf numFmtId="0" fontId="107" fillId="25" borderId="0" applyNumberFormat="0" applyBorder="0" applyAlignment="0" applyProtection="0">
      <alignment vertical="center"/>
    </xf>
    <xf numFmtId="0" fontId="107" fillId="26" borderId="0" applyNumberFormat="0" applyBorder="0" applyAlignment="0" applyProtection="0">
      <alignment vertical="center"/>
    </xf>
    <xf numFmtId="0" fontId="107" fillId="27" borderId="0" applyNumberFormat="0" applyBorder="0" applyAlignment="0" applyProtection="0">
      <alignment vertical="center"/>
    </xf>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4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41" borderId="0" applyNumberFormat="0" applyBorder="0" applyAlignment="0" applyProtection="0"/>
    <xf numFmtId="0" fontId="11" fillId="29" borderId="0" applyNumberFormat="0" applyBorder="0" applyAlignment="0" applyProtection="0"/>
    <xf numFmtId="0" fontId="11" fillId="35" borderId="0" applyNumberFormat="0" applyBorder="0" applyAlignment="0" applyProtection="0"/>
    <xf numFmtId="0" fontId="107" fillId="29" borderId="0" applyNumberFormat="0" applyBorder="0" applyAlignment="0" applyProtection="0">
      <alignment vertical="center"/>
    </xf>
    <xf numFmtId="0" fontId="107" fillId="31" borderId="0" applyNumberFormat="0" applyBorder="0" applyAlignment="0" applyProtection="0">
      <alignment vertical="center"/>
    </xf>
    <xf numFmtId="0" fontId="107" fillId="33" borderId="0" applyNumberFormat="0" applyBorder="0" applyAlignment="0" applyProtection="0">
      <alignment vertical="center"/>
    </xf>
    <xf numFmtId="0" fontId="107" fillId="25" borderId="0" applyNumberFormat="0" applyBorder="0" applyAlignment="0" applyProtection="0">
      <alignment vertical="center"/>
    </xf>
    <xf numFmtId="0" fontId="107" fillId="29" borderId="0" applyNumberFormat="0" applyBorder="0" applyAlignment="0" applyProtection="0">
      <alignment vertical="center"/>
    </xf>
    <xf numFmtId="0" fontId="107" fillId="34" borderId="0" applyNumberFormat="0" applyBorder="0" applyAlignment="0" applyProtection="0">
      <alignment vertical="center"/>
    </xf>
    <xf numFmtId="0" fontId="11" fillId="29"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20" fillId="38"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41" borderId="0" applyNumberFormat="0" applyBorder="0" applyAlignment="0" applyProtection="0"/>
    <xf numFmtId="0" fontId="20" fillId="38" borderId="0" applyNumberFormat="0" applyBorder="0" applyAlignment="0" applyProtection="0"/>
    <xf numFmtId="0" fontId="20" fillId="31" borderId="0" applyNumberFormat="0" applyBorder="0" applyAlignment="0" applyProtection="0"/>
    <xf numFmtId="0" fontId="108" fillId="36" borderId="0" applyNumberFormat="0" applyBorder="0" applyAlignment="0" applyProtection="0">
      <alignment vertical="center"/>
    </xf>
    <xf numFmtId="0" fontId="108" fillId="31" borderId="0" applyNumberFormat="0" applyBorder="0" applyAlignment="0" applyProtection="0">
      <alignment vertical="center"/>
    </xf>
    <xf numFmtId="0" fontId="108" fillId="33" borderId="0" applyNumberFormat="0" applyBorder="0" applyAlignment="0" applyProtection="0">
      <alignment vertical="center"/>
    </xf>
    <xf numFmtId="0" fontId="108" fillId="37" borderId="0" applyNumberFormat="0" applyBorder="0" applyAlignment="0" applyProtection="0">
      <alignment vertical="center"/>
    </xf>
    <xf numFmtId="0" fontId="108" fillId="38" borderId="0" applyNumberFormat="0" applyBorder="0" applyAlignment="0" applyProtection="0">
      <alignment vertical="center"/>
    </xf>
    <xf numFmtId="0" fontId="108" fillId="39" borderId="0" applyNumberFormat="0" applyBorder="0" applyAlignment="0" applyProtection="0">
      <alignment vertical="center"/>
    </xf>
    <xf numFmtId="0" fontId="20" fillId="36"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39"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0" fillId="50"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34" fillId="57" borderId="21" applyNumberFormat="0" applyAlignment="0" applyProtection="0"/>
    <xf numFmtId="0" fontId="21" fillId="57" borderId="5" applyNumberFormat="0" applyAlignment="0" applyProtection="0"/>
    <xf numFmtId="0" fontId="22" fillId="24" borderId="0" applyNumberFormat="0" applyBorder="0" applyAlignment="0" applyProtection="0"/>
    <xf numFmtId="0" fontId="26" fillId="58" borderId="7" applyNumberFormat="0" applyAlignment="0" applyProtection="0"/>
    <xf numFmtId="0" fontId="27" fillId="0" borderId="6" applyNumberFormat="0" applyFill="0" applyAlignment="0" applyProtection="0"/>
    <xf numFmtId="192" fontId="10" fillId="70" borderId="0" applyBorder="0" applyProtection="0"/>
    <xf numFmtId="164" fontId="10" fillId="0" borderId="0" applyFont="0" applyFill="0" applyBorder="0" applyAlignment="0" applyProtection="0"/>
    <xf numFmtId="0" fontId="25" fillId="35" borderId="5" applyNumberFormat="0" applyAlignment="0" applyProtection="0"/>
    <xf numFmtId="0" fontId="20" fillId="84" borderId="0" applyNumberFormat="0" applyBorder="0" applyAlignment="0" applyProtection="0"/>
    <xf numFmtId="0" fontId="20" fillId="46" borderId="0" applyNumberFormat="0" applyBorder="0" applyAlignment="0" applyProtection="0"/>
    <xf numFmtId="0" fontId="20" fillId="50" borderId="0" applyNumberFormat="0" applyBorder="0" applyAlignment="0" applyProtection="0"/>
    <xf numFmtId="0" fontId="20" fillId="37"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33" fillId="0" borderId="44" applyNumberFormat="0" applyFill="0" applyAlignment="0" applyProtection="0"/>
    <xf numFmtId="0" fontId="24" fillId="0" borderId="0" applyNumberFormat="0" applyFill="0" applyBorder="0" applyAlignment="0" applyProtection="0"/>
    <xf numFmtId="0" fontId="22" fillId="24" borderId="0" applyNumberFormat="0" applyBorder="0" applyAlignment="0" applyProtection="0"/>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23" fillId="23" borderId="0" applyNumberFormat="0" applyBorder="0" applyAlignment="0" applyProtection="0"/>
    <xf numFmtId="0" fontId="25" fillId="35" borderId="5"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93"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88" fontId="10" fillId="0" borderId="0" applyFont="0" applyFill="0" applyBorder="0" applyAlignment="0" applyProtection="0"/>
    <xf numFmtId="0" fontId="28" fillId="35" borderId="0" applyNumberFormat="0" applyBorder="0" applyAlignment="0" applyProtection="0"/>
    <xf numFmtId="0" fontId="43" fillId="0" borderId="0"/>
    <xf numFmtId="0" fontId="10" fillId="0" borderId="0"/>
    <xf numFmtId="0" fontId="11" fillId="32"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8" fillId="0" borderId="0" applyFont="0" applyFill="0" applyBorder="0" applyAlignment="0" applyProtection="0"/>
    <xf numFmtId="9" fontId="10" fillId="0" borderId="0" applyFont="0" applyFill="0" applyBorder="0" applyAlignment="0" applyProtection="0"/>
    <xf numFmtId="0" fontId="34" fillId="41" borderId="21" applyNumberFormat="0" applyAlignment="0" applyProtection="0"/>
    <xf numFmtId="0" fontId="23" fillId="23" borderId="0" applyNumberFormat="0" applyBorder="0" applyAlignment="0" applyProtection="0"/>
    <xf numFmtId="194" fontId="10" fillId="0" borderId="0" applyFont="0" applyFill="0" applyBorder="0" applyAlignment="0" applyProtection="0"/>
    <xf numFmtId="165" fontId="10" fillId="0" borderId="0" applyFont="0" applyFill="0" applyBorder="0" applyAlignment="0" applyProtection="0"/>
    <xf numFmtId="0" fontId="10" fillId="0" borderId="0"/>
    <xf numFmtId="0" fontId="88" fillId="0" borderId="0"/>
    <xf numFmtId="0" fontId="35" fillId="0" borderId="0" applyNumberFormat="0" applyFill="0" applyBorder="0" applyAlignment="0" applyProtection="0"/>
    <xf numFmtId="0" fontId="83" fillId="0" borderId="0" applyNumberFormat="0" applyFill="0" applyBorder="0" applyAlignment="0" applyProtection="0"/>
    <xf numFmtId="0" fontId="30" fillId="0" borderId="45" applyNumberFormat="0" applyFill="0" applyAlignment="0" applyProtection="0"/>
    <xf numFmtId="0" fontId="31" fillId="0" borderId="14" applyNumberFormat="0" applyFill="0" applyAlignment="0" applyProtection="0"/>
    <xf numFmtId="0" fontId="32" fillId="0" borderId="46" applyNumberFormat="0" applyFill="0" applyAlignment="0" applyProtection="0"/>
    <xf numFmtId="0" fontId="32" fillId="0" borderId="0" applyNumberFormat="0" applyFill="0" applyBorder="0" applyAlignment="0" applyProtection="0"/>
    <xf numFmtId="0" fontId="29" fillId="0" borderId="0" applyNumberFormat="0" applyFill="0" applyBorder="0" applyAlignment="0" applyProtection="0"/>
    <xf numFmtId="0" fontId="27" fillId="0" borderId="6" applyNumberFormat="0" applyFill="0" applyAlignment="0" applyProtection="0"/>
    <xf numFmtId="165" fontId="10" fillId="0" borderId="0" applyFont="0" applyFill="0" applyBorder="0" applyAlignment="0" applyProtection="0"/>
    <xf numFmtId="165" fontId="10" fillId="0" borderId="0" applyFont="0" applyFill="0" applyBorder="0" applyAlignment="0" applyProtection="0"/>
    <xf numFmtId="0" fontId="35" fillId="0" borderId="0" applyNumberFormat="0" applyFill="0" applyBorder="0" applyAlignment="0" applyProtection="0"/>
    <xf numFmtId="0" fontId="26" fillId="58" borderId="7" applyNumberFormat="0" applyAlignment="0" applyProtection="0"/>
    <xf numFmtId="41" fontId="49" fillId="0" borderId="0" applyFont="0" applyFill="0" applyBorder="0" applyAlignment="0" applyProtection="0"/>
    <xf numFmtId="165" fontId="49" fillId="0" borderId="0" applyFont="0" applyFill="0" applyBorder="0" applyAlignment="0" applyProtection="0"/>
    <xf numFmtId="191" fontId="110" fillId="0" borderId="47">
      <alignment vertical="center"/>
    </xf>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34" borderId="0" applyNumberFormat="0" applyBorder="0" applyAlignment="0" applyProtection="0"/>
    <xf numFmtId="0" fontId="20" fillId="31" borderId="0" applyNumberFormat="0" applyBorder="0" applyAlignment="0" applyProtection="0"/>
    <xf numFmtId="0" fontId="20" fillId="33" borderId="0" applyNumberFormat="0" applyBorder="0" applyAlignment="0" applyProtection="0"/>
    <xf numFmtId="0" fontId="20" fillId="37" borderId="0" applyNumberFormat="0" applyBorder="0" applyAlignment="0" applyProtection="0"/>
    <xf numFmtId="0" fontId="20" fillId="39"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34" borderId="0" applyNumberFormat="0" applyBorder="0" applyAlignment="0" applyProtection="0"/>
    <xf numFmtId="0" fontId="20" fillId="54" borderId="0" applyNumberFormat="0" applyBorder="0" applyAlignment="0" applyProtection="0"/>
    <xf numFmtId="0" fontId="20" fillId="38" borderId="0" applyNumberFormat="0" applyBorder="0" applyAlignment="0" applyProtection="0"/>
    <xf numFmtId="0" fontId="20" fillId="46" borderId="0" applyNumberFormat="0" applyBorder="0" applyAlignment="0" applyProtection="0"/>
    <xf numFmtId="0" fontId="21" fillId="41" borderId="5" applyNumberFormat="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0" fontId="81" fillId="0" borderId="28" applyNumberFormat="0" applyFill="0" applyAlignment="0" applyProtection="0"/>
    <xf numFmtId="0" fontId="25" fillId="35" borderId="5" applyNumberFormat="0" applyAlignment="0" applyProtection="0"/>
    <xf numFmtId="0" fontId="10" fillId="0" borderId="0"/>
    <xf numFmtId="0" fontId="88" fillId="0" borderId="0"/>
    <xf numFmtId="0" fontId="10" fillId="0" borderId="0"/>
    <xf numFmtId="0" fontId="11" fillId="32" borderId="9" applyNumberFormat="0" applyFont="0" applyAlignment="0" applyProtection="0"/>
    <xf numFmtId="0" fontId="10" fillId="32"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0" fontId="33" fillId="0" borderId="48" applyNumberFormat="0" applyFill="0" applyAlignment="0" applyProtection="0"/>
    <xf numFmtId="0" fontId="10" fillId="0" borderId="0"/>
    <xf numFmtId="185" fontId="16" fillId="0" borderId="0" applyFill="0" applyBorder="0" applyAlignment="0"/>
    <xf numFmtId="170" fontId="10" fillId="0" borderId="0" applyFont="0" applyFill="0" applyBorder="0" applyAlignment="0" applyProtection="0"/>
    <xf numFmtId="195" fontId="111" fillId="0" borderId="49" applyNumberFormat="0" applyProtection="0">
      <alignment horizontal="right" vertical="center"/>
    </xf>
    <xf numFmtId="195" fontId="112" fillId="0" borderId="50" applyNumberFormat="0" applyProtection="0">
      <alignment horizontal="right" vertical="center"/>
    </xf>
    <xf numFmtId="0" fontId="112" fillId="85" borderId="51" applyNumberFormat="0" applyAlignment="0" applyProtection="0">
      <alignment horizontal="left" vertical="center" indent="1"/>
    </xf>
    <xf numFmtId="0" fontId="113" fillId="86" borderId="51" applyNumberFormat="0" applyAlignment="0" applyProtection="0">
      <alignment horizontal="left" vertical="center" indent="1"/>
    </xf>
    <xf numFmtId="195" fontId="111" fillId="87" borderId="51" applyNumberFormat="0" applyAlignment="0" applyProtection="0">
      <alignment horizontal="left" vertical="center" indent="1"/>
    </xf>
    <xf numFmtId="0" fontId="112" fillId="85" borderId="50" applyNumberFormat="0" applyAlignment="0" applyProtection="0">
      <alignment horizontal="left" vertical="center" indent="1"/>
    </xf>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4" fillId="5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0" fontId="11" fillId="34" borderId="0" applyNumberFormat="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70" fontId="10"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96"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70"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40" fontId="4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0" fontId="4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4"/>
    <xf numFmtId="0" fontId="10" fillId="0" borderId="4"/>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84" fontId="97" fillId="0" borderId="0" applyNumberFormat="0" applyFill="0" applyBorder="0" applyAlignment="0" applyProtection="0">
      <alignment vertical="top"/>
      <protection locked="0"/>
    </xf>
    <xf numFmtId="0" fontId="11" fillId="0" borderId="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10" fillId="0" borderId="0" applyFont="0" applyFill="0" applyBorder="0" applyAlignment="0" applyProtection="0"/>
    <xf numFmtId="184" fontId="32" fillId="0" borderId="36" applyNumberFormat="0" applyFill="0" applyAlignment="0" applyProtection="0"/>
    <xf numFmtId="184" fontId="97"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83" fillId="0" borderId="29"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43" fontId="1"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7" fillId="20" borderId="0" applyNumberFormat="0" applyBorder="0" applyAlignment="0" applyProtection="0"/>
    <xf numFmtId="0" fontId="7" fillId="9"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7" fillId="14" borderId="0" applyNumberFormat="0" applyBorder="0" applyAlignment="0" applyProtection="0"/>
    <xf numFmtId="9" fontId="1" fillId="0" borderId="0" applyFont="0" applyFill="0" applyBorder="0" applyAlignment="0" applyProtection="0"/>
    <xf numFmtId="197" fontId="18" fillId="0" borderId="0">
      <alignment horizontal="right" vertical="top" shrinkToFit="1"/>
    </xf>
    <xf numFmtId="198" fontId="18" fillId="0" borderId="0">
      <alignment horizontal="right" vertical="top" shrinkToFit="1"/>
    </xf>
    <xf numFmtId="199" fontId="18" fillId="0" borderId="0">
      <alignment horizontal="right" vertical="top" shrinkToFit="1"/>
    </xf>
    <xf numFmtId="200" fontId="18" fillId="0" borderId="0">
      <alignment horizontal="right" vertical="top" shrinkToFit="1"/>
    </xf>
    <xf numFmtId="170"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0" fontId="29" fillId="0" borderId="0" applyNumberFormat="0" applyFill="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35" borderId="0" applyNumberFormat="0" applyBorder="0" applyAlignment="0" applyProtection="0"/>
    <xf numFmtId="0" fontId="20" fillId="29" borderId="0" applyNumberFormat="0" applyBorder="0" applyAlignment="0" applyProtection="0"/>
    <xf numFmtId="0" fontId="20" fillId="50" borderId="0" applyNumberFormat="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35" borderId="0" applyNumberFormat="0" applyBorder="0" applyAlignment="0" applyProtection="0"/>
    <xf numFmtId="0" fontId="20" fillId="29" borderId="0" applyNumberFormat="0" applyBorder="0" applyAlignment="0" applyProtection="0"/>
    <xf numFmtId="0" fontId="20" fillId="50" borderId="0" applyNumberFormat="0" applyBorder="0" applyAlignment="0" applyProtection="0"/>
    <xf numFmtId="0" fontId="10" fillId="0" borderId="0"/>
    <xf numFmtId="0" fontId="10" fillId="0" borderId="0"/>
    <xf numFmtId="171" fontId="4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9" fontId="1" fillId="0" borderId="0" applyFont="0" applyFill="0" applyBorder="0" applyAlignment="0" applyProtection="0"/>
    <xf numFmtId="0" fontId="10" fillId="54" borderId="22" applyNumberFormat="0" applyProtection="0">
      <alignment horizontal="left" vertical="center" indent="1"/>
    </xf>
    <xf numFmtId="0" fontId="10" fillId="54" borderId="22" applyNumberFormat="0" applyProtection="0">
      <alignment horizontal="left" vertical="top" indent="1"/>
    </xf>
    <xf numFmtId="0" fontId="10" fillId="65" borderId="22" applyNumberFormat="0" applyProtection="0">
      <alignment horizontal="left" vertical="center" indent="1"/>
    </xf>
    <xf numFmtId="0" fontId="10" fillId="65" borderId="22" applyNumberFormat="0" applyProtection="0">
      <alignment horizontal="left" vertical="top" indent="1"/>
    </xf>
    <xf numFmtId="0" fontId="10" fillId="29" borderId="22" applyNumberFormat="0" applyProtection="0">
      <alignment horizontal="left" vertical="center" indent="1"/>
    </xf>
    <xf numFmtId="0" fontId="10" fillId="29" borderId="22" applyNumberFormat="0" applyProtection="0">
      <alignment horizontal="left" vertical="top" indent="1"/>
    </xf>
    <xf numFmtId="0" fontId="10" fillId="68" borderId="22" applyNumberFormat="0" applyProtection="0">
      <alignment horizontal="left" vertical="center" indent="1"/>
    </xf>
    <xf numFmtId="0" fontId="10" fillId="68" borderId="22" applyNumberFormat="0" applyProtection="0">
      <alignment horizontal="left" vertical="top" indent="1"/>
    </xf>
    <xf numFmtId="0" fontId="10" fillId="57" borderId="8" applyNumberFormat="0">
      <protection locked="0"/>
    </xf>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3" fillId="73" borderId="0" applyNumberFormat="0" applyBorder="0" applyAlignment="0" applyProtection="0"/>
    <xf numFmtId="43" fontId="11" fillId="0" borderId="0" applyFont="0" applyFill="0" applyBorder="0" applyAlignment="0" applyProtection="0"/>
    <xf numFmtId="0" fontId="2" fillId="72" borderId="0" applyNumberFormat="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90" fillId="71" borderId="0" applyNumberFormat="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 fillId="0" borderId="0"/>
    <xf numFmtId="9" fontId="10" fillId="0" borderId="0" applyFont="0" applyFill="0" applyBorder="0" applyAlignment="0" applyProtection="0"/>
    <xf numFmtId="0" fontId="83" fillId="0" borderId="29" applyNumberFormat="0" applyFill="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9" fontId="11" fillId="0" borderId="0" applyFont="0" applyFill="0" applyBorder="0" applyAlignment="0" applyProtection="0"/>
    <xf numFmtId="16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 fillId="0" borderId="0" applyFont="0" applyFill="0" applyBorder="0" applyAlignment="0" applyProtection="0"/>
    <xf numFmtId="0" fontId="70" fillId="0" borderId="3" applyNumberFormat="0" applyFill="0" applyProtection="0">
      <alignment horizontal="center"/>
    </xf>
    <xf numFmtId="0" fontId="11" fillId="57" borderId="0" applyNumberFormat="0" applyBorder="0" applyAlignment="0" applyProtection="0"/>
    <xf numFmtId="0" fontId="16" fillId="22"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 fillId="22"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7" borderId="0" applyNumberFormat="0" applyBorder="0" applyAlignment="0" applyProtection="0"/>
    <xf numFmtId="0" fontId="16" fillId="23"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 fillId="23"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32" borderId="0" applyNumberFormat="0" applyBorder="0" applyAlignment="0" applyProtection="0"/>
    <xf numFmtId="0" fontId="16" fillId="24"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 fillId="24"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1" fillId="57" borderId="0" applyNumberFormat="0" applyBorder="0" applyAlignment="0" applyProtection="0"/>
    <xf numFmtId="0" fontId="16" fillId="25"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 fillId="25"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6"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4"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6"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6" fillId="29"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6"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1" borderId="0" applyNumberFormat="0" applyBorder="0" applyAlignment="0" applyProtection="0"/>
    <xf numFmtId="0" fontId="11"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4" fillId="31"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1" borderId="0" applyNumberFormat="0" applyBorder="0" applyAlignment="0" applyProtection="0"/>
    <xf numFmtId="0" fontId="11" fillId="35" borderId="0" applyNumberFormat="0" applyBorder="0" applyAlignment="0" applyProtection="0"/>
    <xf numFmtId="0" fontId="16" fillId="33"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 fillId="33"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 fillId="30"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1" fillId="41" borderId="0" applyNumberFormat="0" applyBorder="0" applyAlignment="0" applyProtection="0"/>
    <xf numFmtId="0" fontId="16" fillId="25"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 fillId="25"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6"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9" borderId="0" applyNumberFormat="0" applyBorder="0" applyAlignment="0" applyProtection="0"/>
    <xf numFmtId="0" fontId="11"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4" fillId="29"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4" fillId="29" borderId="0" applyNumberFormat="0" applyBorder="0" applyAlignment="0" applyProtection="0"/>
    <xf numFmtId="0" fontId="11" fillId="27"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16"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6"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116"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116"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116"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3"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20" fillId="35" borderId="0" applyNumberFormat="0" applyBorder="0" applyAlignment="0" applyProtection="0"/>
    <xf numFmtId="0" fontId="20" fillId="30"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16"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37"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16"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16"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9"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10" fillId="0" borderId="0"/>
    <xf numFmtId="0" fontId="10" fillId="0" borderId="0"/>
    <xf numFmtId="0" fontId="11" fillId="42" borderId="0" applyNumberFormat="0" applyBorder="0" applyAlignment="0" applyProtection="0"/>
    <xf numFmtId="0" fontId="11"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84"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8" borderId="0" applyNumberFormat="0" applyBorder="0" applyAlignment="0" applyProtection="0"/>
    <xf numFmtId="0" fontId="20" fillId="32" borderId="0" applyNumberFormat="0" applyBorder="0" applyAlignment="0" applyProtection="0"/>
    <xf numFmtId="0" fontId="20" fillId="74" borderId="0" applyNumberFormat="0" applyBorder="0" applyAlignment="0" applyProtection="0"/>
    <xf numFmtId="0" fontId="20" fillId="74"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75"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75" borderId="0" applyNumberFormat="0" applyBorder="0" applyAlignment="0" applyProtection="0"/>
    <xf numFmtId="0" fontId="20" fillId="75" borderId="0" applyNumberFormat="0" applyBorder="0" applyAlignment="0" applyProtection="0"/>
    <xf numFmtId="0" fontId="11" fillId="51" borderId="0" applyNumberFormat="0" applyBorder="0" applyAlignment="0" applyProtection="0"/>
    <xf numFmtId="0" fontId="11" fillId="52"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1" fillId="52" borderId="0" applyNumberFormat="0" applyBorder="0" applyAlignment="0" applyProtection="0"/>
    <xf numFmtId="0" fontId="11" fillId="5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37"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76" borderId="0" applyNumberFormat="0" applyBorder="0" applyAlignment="0" applyProtection="0"/>
    <xf numFmtId="0" fontId="20" fillId="76" borderId="0" applyNumberFormat="0" applyBorder="0" applyAlignment="0" applyProtection="0"/>
    <xf numFmtId="0" fontId="11" fillId="42" borderId="0" applyNumberFormat="0" applyBorder="0" applyAlignment="0" applyProtection="0"/>
    <xf numFmtId="0" fontId="11" fillId="43"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7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77" borderId="0" applyNumberFormat="0" applyBorder="0" applyAlignment="0" applyProtection="0"/>
    <xf numFmtId="0" fontId="20" fillId="77" borderId="0" applyNumberFormat="0" applyBorder="0" applyAlignment="0" applyProtection="0"/>
    <xf numFmtId="0" fontId="11" fillId="55" borderId="0" applyNumberFormat="0" applyBorder="0" applyAlignment="0" applyProtection="0"/>
    <xf numFmtId="0" fontId="11" fillId="4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20" fillId="78" borderId="0" applyNumberFormat="0" applyBorder="0" applyAlignment="0" applyProtection="0"/>
    <xf numFmtId="0" fontId="20" fillId="78" borderId="0" applyNumberFormat="0" applyBorder="0" applyAlignment="0" applyProtection="0"/>
    <xf numFmtId="0" fontId="11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91" fillId="48"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168" fontId="43" fillId="0" borderId="0" applyFill="0" applyBorder="0" applyAlignment="0"/>
    <xf numFmtId="0" fontId="118" fillId="41" borderId="5" applyNumberFormat="0" applyAlignment="0" applyProtection="0"/>
    <xf numFmtId="0" fontId="21" fillId="57" borderId="5" applyNumberFormat="0" applyAlignment="0" applyProtection="0"/>
    <xf numFmtId="0" fontId="21" fillId="57" borderId="5" applyNumberFormat="0" applyAlignment="0" applyProtection="0"/>
    <xf numFmtId="0" fontId="118"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41"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21" fillId="57" borderId="5" applyNumberFormat="0" applyAlignment="0" applyProtection="0"/>
    <xf numFmtId="0" fontId="118" fillId="41" borderId="5" applyNumberFormat="0" applyAlignment="0" applyProtection="0"/>
    <xf numFmtId="0" fontId="118" fillId="41" borderId="5" applyNumberFormat="0" applyAlignment="0" applyProtection="0"/>
    <xf numFmtId="0" fontId="118" fillId="41" borderId="5" applyNumberFormat="0" applyAlignment="0" applyProtection="0"/>
    <xf numFmtId="0" fontId="119" fillId="58" borderId="7" applyNumberFormat="0" applyAlignment="0" applyProtection="0"/>
    <xf numFmtId="0" fontId="26" fillId="58" borderId="7" applyNumberFormat="0" applyAlignment="0" applyProtection="0"/>
    <xf numFmtId="0" fontId="26" fillId="58" borderId="7" applyNumberFormat="0" applyAlignment="0" applyProtection="0"/>
    <xf numFmtId="0" fontId="119"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49"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26" fillId="58" borderId="7" applyNumberFormat="0" applyAlignment="0" applyProtection="0"/>
    <xf numFmtId="0" fontId="119" fillId="58" borderId="7" applyNumberFormat="0" applyAlignment="0" applyProtection="0"/>
    <xf numFmtId="0" fontId="119" fillId="58" borderId="7" applyNumberFormat="0" applyAlignment="0" applyProtection="0"/>
    <xf numFmtId="0" fontId="119" fillId="58" borderId="7" applyNumberFormat="0" applyAlignment="0" applyProtection="0"/>
    <xf numFmtId="0" fontId="119" fillId="58" borderId="7" applyNumberFormat="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165" fontId="10" fillId="0" borderId="0" applyFont="0" applyFill="0" applyBorder="0" applyAlignment="0" applyProtection="0"/>
    <xf numFmtId="165" fontId="10"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86" fillId="0" borderId="0" applyNumberFormat="0" applyFill="0" applyBorder="0" applyAlignment="0" applyProtection="0">
      <alignment vertical="top"/>
      <protection locked="0"/>
    </xf>
    <xf numFmtId="0" fontId="1" fillId="0" borderId="0"/>
    <xf numFmtId="9"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5" fontId="11" fillId="0" borderId="0" applyFont="0" applyFill="0" applyBorder="0" applyAlignment="0" applyProtection="0"/>
    <xf numFmtId="9" fontId="10"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44"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0" fontId="10" fillId="0" borderId="0"/>
    <xf numFmtId="0" fontId="1" fillId="0" borderId="0"/>
    <xf numFmtId="0" fontId="86" fillId="0" borderId="0" applyNumberFormat="0" applyFill="0" applyBorder="0" applyAlignment="0" applyProtection="0">
      <alignment vertical="top"/>
      <protection locked="0"/>
    </xf>
    <xf numFmtId="0" fontId="1" fillId="0" borderId="0"/>
    <xf numFmtId="165" fontId="11"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165" fontId="11"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165" fontId="11" fillId="0" borderId="0" applyFont="0" applyFill="0" applyBorder="0" applyAlignment="0" applyProtection="0"/>
    <xf numFmtId="9" fontId="10" fillId="0" borderId="0" applyFont="0" applyFill="0" applyBorder="0" applyAlignment="0" applyProtection="0"/>
    <xf numFmtId="0" fontId="10" fillId="0" borderId="0"/>
    <xf numFmtId="165" fontId="10" fillId="0" borderId="0" applyFont="0" applyFill="0" applyBorder="0" applyAlignment="0" applyProtection="0"/>
    <xf numFmtId="0" fontId="86" fillId="0" borderId="0" applyNumberFormat="0" applyFill="0" applyBorder="0" applyAlignment="0" applyProtection="0">
      <alignment vertical="top"/>
      <protection locked="0"/>
    </xf>
    <xf numFmtId="0" fontId="1" fillId="0" borderId="0"/>
    <xf numFmtId="0" fontId="1" fillId="0" borderId="0"/>
    <xf numFmtId="9" fontId="10" fillId="0" borderId="0" applyFont="0" applyFill="0" applyBorder="0" applyAlignment="0" applyProtection="0"/>
    <xf numFmtId="0" fontId="10" fillId="0" borderId="0"/>
    <xf numFmtId="0" fontId="1"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86" fillId="0" borderId="0" applyNumberFormat="0" applyFill="0" applyBorder="0" applyAlignment="0" applyProtection="0">
      <alignment vertical="top"/>
      <protection locked="0"/>
    </xf>
    <xf numFmtId="9" fontId="10" fillId="0" borderId="0" applyFont="0" applyFill="0" applyBorder="0" applyAlignment="0" applyProtection="0"/>
    <xf numFmtId="0" fontId="10" fillId="0" borderId="0"/>
    <xf numFmtId="165" fontId="10" fillId="0" borderId="0" applyFont="0" applyFill="0" applyBorder="0" applyAlignment="0" applyProtection="0"/>
    <xf numFmtId="43" fontId="10" fillId="0" borderId="0" applyFont="0" applyFill="0" applyBorder="0" applyAlignment="0" applyProtection="0"/>
    <xf numFmtId="0" fontId="1" fillId="0" borderId="0"/>
    <xf numFmtId="0" fontId="10" fillId="0" borderId="0"/>
    <xf numFmtId="165" fontId="10"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43" fontId="10" fillId="0" borderId="0" applyFont="0" applyFill="0" applyBorder="0" applyAlignment="0" applyProtection="0"/>
    <xf numFmtId="0" fontId="32" fillId="0" borderId="16" applyNumberFormat="0" applyFill="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0" fillId="0" borderId="33"/>
    <xf numFmtId="0" fontId="10" fillId="0" borderId="33"/>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 fillId="0" borderId="0"/>
    <xf numFmtId="43"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0" fontId="1" fillId="0" borderId="0"/>
    <xf numFmtId="0" fontId="1" fillId="10" borderId="0" applyNumberFormat="0" applyBorder="0" applyAlignment="0" applyProtection="0"/>
    <xf numFmtId="0" fontId="1" fillId="13" borderId="0" applyNumberFormat="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12" borderId="0" applyNumberFormat="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0" fontId="10" fillId="0" borderId="33"/>
    <xf numFmtId="0" fontId="14" fillId="0" borderId="10" applyNumberFormat="0" applyAlignment="0" applyProtection="0">
      <alignment horizontal="left" vertical="center"/>
    </xf>
    <xf numFmtId="4" fontId="17" fillId="67" borderId="23" applyNumberFormat="0" applyProtection="0">
      <alignment horizontal="left" vertical="center" indent="1"/>
    </xf>
    <xf numFmtId="175" fontId="55" fillId="0" borderId="24" applyFill="0" applyBorder="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4" borderId="0" applyNumberFormat="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43" fontId="10" fillId="0" borderId="0" applyFont="0" applyFill="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9"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4" fontId="1"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1" fillId="0" borderId="0"/>
    <xf numFmtId="43" fontId="11" fillId="0" borderId="0" applyFont="0" applyFill="0" applyBorder="0" applyAlignment="0" applyProtection="0"/>
    <xf numFmtId="9" fontId="1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0" fontId="1" fillId="4" borderId="0" applyNumberFormat="0" applyBorder="0" applyAlignment="0" applyProtection="0"/>
    <xf numFmtId="9" fontId="1" fillId="0" borderId="0" applyFont="0" applyFill="0" applyBorder="0" applyAlignment="0" applyProtection="0"/>
    <xf numFmtId="0" fontId="1" fillId="0" borderId="0"/>
    <xf numFmtId="0" fontId="1" fillId="3" borderId="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175" fontId="55" fillId="0" borderId="24" applyFill="0" applyBorder="0"/>
    <xf numFmtId="0" fontId="14" fillId="0" borderId="10" applyNumberFormat="0" applyAlignment="0" applyProtection="0">
      <alignment horizontal="left" vertical="center"/>
    </xf>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 fontId="17" fillId="67" borderId="23" applyNumberFormat="0" applyProtection="0">
      <alignment horizontal="left" vertical="center" indent="1"/>
    </xf>
    <xf numFmtId="43" fontId="10"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 fontId="17" fillId="67" borderId="23" applyNumberFormat="0" applyProtection="0">
      <alignment horizontal="left" vertical="center" indent="1"/>
    </xf>
    <xf numFmtId="9" fontId="1" fillId="0" borderId="0" applyFont="0" applyFill="0" applyBorder="0" applyAlignment="0" applyProtection="0"/>
    <xf numFmtId="9" fontId="1" fillId="0" borderId="0" applyFont="0" applyFill="0" applyBorder="0" applyAlignment="0" applyProtection="0"/>
    <xf numFmtId="0" fontId="1" fillId="3" borderId="2" applyNumberFormat="0" applyFont="0" applyAlignment="0" applyProtection="0"/>
    <xf numFmtId="0" fontId="1" fillId="5" borderId="0" applyNumberFormat="0" applyBorder="0" applyAlignment="0" applyProtection="0"/>
    <xf numFmtId="0" fontId="1" fillId="0" borderId="0"/>
    <xf numFmtId="165" fontId="1" fillId="0" borderId="0" applyFont="0" applyFill="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0" fillId="0" borderId="33"/>
    <xf numFmtId="0" fontId="10" fillId="0" borderId="33"/>
    <xf numFmtId="165"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xf numFmtId="43" fontId="1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165" fontId="1" fillId="0" borderId="0" applyFont="0" applyFill="0" applyBorder="0" applyAlignment="0" applyProtection="0"/>
    <xf numFmtId="43" fontId="1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1" fillId="0" borderId="0" applyFont="0" applyFill="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4" borderId="0" applyNumberFormat="0" applyBorder="0" applyAlignment="0" applyProtection="0"/>
    <xf numFmtId="0" fontId="1" fillId="13" borderId="0" applyNumberFormat="0" applyBorder="0" applyAlignment="0" applyProtection="0"/>
    <xf numFmtId="43" fontId="10" fillId="0" borderId="0" applyFont="0" applyFill="0" applyBorder="0" applyAlignment="0" applyProtection="0"/>
    <xf numFmtId="0" fontId="1" fillId="19" borderId="0" applyNumberFormat="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43" fontId="10"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0" fontId="1" fillId="0" borderId="0"/>
    <xf numFmtId="43" fontId="10" fillId="0" borderId="0" applyFont="0" applyFill="0" applyBorder="0" applyAlignment="0" applyProtection="0"/>
    <xf numFmtId="44" fontId="10" fillId="0" borderId="0" applyFont="0" applyFill="0" applyBorder="0" applyAlignment="0" applyProtection="0"/>
    <xf numFmtId="5" fontId="11" fillId="0" borderId="0" applyFont="0" applyFill="0" applyBorder="0" applyAlignment="0" applyProtection="0"/>
    <xf numFmtId="5" fontId="11" fillId="0" borderId="0" applyFont="0" applyFill="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 fillId="1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3" fillId="94" borderId="0" applyNumberFormat="0" applyBorder="0" applyAlignment="0" applyProtection="0"/>
    <xf numFmtId="0" fontId="10" fillId="0" borderId="33"/>
    <xf numFmtId="0" fontId="10" fillId="0" borderId="33"/>
    <xf numFmtId="0" fontId="10" fillId="0" borderId="33"/>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xf numFmtId="0" fontId="11" fillId="0" borderId="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1"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35"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11" fillId="2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41" borderId="0" applyNumberFormat="0" applyBorder="0" applyAlignment="0" applyProtection="0"/>
    <xf numFmtId="0" fontId="20" fillId="29" borderId="0" applyNumberFormat="0" applyBorder="0" applyAlignment="0" applyProtection="0"/>
    <xf numFmtId="0" fontId="20" fillId="29" borderId="0" applyNumberFormat="0" applyBorder="0" applyAlignment="0" applyProtection="0"/>
    <xf numFmtId="0" fontId="20" fillId="3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27" borderId="0" applyNumberFormat="0" applyBorder="0" applyAlignment="0" applyProtection="0"/>
    <xf numFmtId="0" fontId="10" fillId="0" borderId="33"/>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70" borderId="0" applyNumberFormat="0" applyBorder="0" applyAlignment="0" applyProtection="0"/>
    <xf numFmtId="0" fontId="11" fillId="88" borderId="0" applyNumberFormat="0" applyBorder="0" applyAlignment="0" applyProtection="0"/>
    <xf numFmtId="0" fontId="11" fillId="64" borderId="0" applyNumberFormat="0" applyBorder="0" applyAlignment="0" applyProtection="0"/>
    <xf numFmtId="0" fontId="11" fillId="70" borderId="0" applyNumberFormat="0" applyBorder="0" applyAlignment="0" applyProtection="0"/>
    <xf numFmtId="0" fontId="11" fillId="89" borderId="0" applyNumberFormat="0" applyBorder="0" applyAlignment="0" applyProtection="0"/>
    <xf numFmtId="0" fontId="11" fillId="88" borderId="0" applyNumberFormat="0" applyBorder="0" applyAlignment="0" applyProtection="0"/>
    <xf numFmtId="0" fontId="114" fillId="57" borderId="0" applyNumberFormat="0" applyBorder="0" applyAlignment="0" applyProtection="0"/>
    <xf numFmtId="0" fontId="16" fillId="22" borderId="0" applyNumberFormat="0" applyBorder="0" applyAlignment="0" applyProtection="0"/>
    <xf numFmtId="0" fontId="11"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14" fillId="57" borderId="0" applyNumberFormat="0" applyBorder="0" applyAlignment="0" applyProtection="0"/>
    <xf numFmtId="0" fontId="11" fillId="23" borderId="0" applyNumberFormat="0" applyBorder="0" applyAlignment="0" applyProtection="0"/>
    <xf numFmtId="0" fontId="114" fillId="27" borderId="0" applyNumberFormat="0" applyBorder="0" applyAlignment="0" applyProtection="0"/>
    <xf numFmtId="0" fontId="16" fillId="23" borderId="0" applyNumberFormat="0" applyBorder="0" applyAlignment="0" applyProtection="0"/>
    <xf numFmtId="0" fontId="11" fillId="27"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14" fillId="27" borderId="0" applyNumberFormat="0" applyBorder="0" applyAlignment="0" applyProtection="0"/>
    <xf numFmtId="0" fontId="11" fillId="24" borderId="0" applyNumberFormat="0" applyBorder="0" applyAlignment="0" applyProtection="0"/>
    <xf numFmtId="0" fontId="114" fillId="32" borderId="0" applyNumberFormat="0" applyBorder="0" applyAlignment="0" applyProtection="0"/>
    <xf numFmtId="0" fontId="16" fillId="24" borderId="0" applyNumberFormat="0" applyBorder="0" applyAlignment="0" applyProtection="0"/>
    <xf numFmtId="0" fontId="11" fillId="32" borderId="0" applyNumberFormat="0" applyBorder="0" applyAlignment="0" applyProtection="0"/>
    <xf numFmtId="0" fontId="114" fillId="32" borderId="0" applyNumberFormat="0" applyBorder="0" applyAlignment="0" applyProtection="0"/>
    <xf numFmtId="0" fontId="114" fillId="32"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14" fillId="32" borderId="0" applyNumberFormat="0" applyBorder="0" applyAlignment="0" applyProtection="0"/>
    <xf numFmtId="0" fontId="11" fillId="25" borderId="0" applyNumberFormat="0" applyBorder="0" applyAlignment="0" applyProtection="0"/>
    <xf numFmtId="0" fontId="114" fillId="57" borderId="0" applyNumberFormat="0" applyBorder="0" applyAlignment="0" applyProtection="0"/>
    <xf numFmtId="0" fontId="16" fillId="25" borderId="0" applyNumberFormat="0" applyBorder="0" applyAlignment="0" applyProtection="0"/>
    <xf numFmtId="0" fontId="11" fillId="57" borderId="0" applyNumberFormat="0" applyBorder="0" applyAlignment="0" applyProtection="0"/>
    <xf numFmtId="0" fontId="114" fillId="57" borderId="0" applyNumberFormat="0" applyBorder="0" applyAlignment="0" applyProtection="0"/>
    <xf numFmtId="0" fontId="114" fillId="57"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14" fillId="57"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14"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14" fillId="27" borderId="0" applyNumberFormat="0" applyBorder="0" applyAlignment="0" applyProtection="0"/>
    <xf numFmtId="0" fontId="11" fillId="62" borderId="0" applyNumberFormat="0" applyBorder="0" applyAlignment="0" applyProtection="0"/>
    <xf numFmtId="0" fontId="11" fillId="90" borderId="0" applyNumberFormat="0" applyBorder="0" applyAlignment="0" applyProtection="0"/>
    <xf numFmtId="0" fontId="11" fillId="91" borderId="0" applyNumberFormat="0" applyBorder="0" applyAlignment="0" applyProtection="0"/>
    <xf numFmtId="0" fontId="11" fillId="62" borderId="0" applyNumberFormat="0" applyBorder="0" applyAlignment="0" applyProtection="0"/>
    <xf numFmtId="0" fontId="11" fillId="92" borderId="0" applyNumberFormat="0" applyBorder="0" applyAlignment="0" applyProtection="0"/>
    <xf numFmtId="0" fontId="11" fillId="88" borderId="0" applyNumberFormat="0" applyBorder="0" applyAlignment="0" applyProtection="0"/>
    <xf numFmtId="0" fontId="11" fillId="29" borderId="0" applyNumberFormat="0" applyBorder="0" applyAlignment="0" applyProtection="0"/>
    <xf numFmtId="0" fontId="114" fillId="41" borderId="0" applyNumberFormat="0" applyBorder="0" applyAlignment="0" applyProtection="0"/>
    <xf numFmtId="0" fontId="16" fillId="29" borderId="0" applyNumberFormat="0" applyBorder="0" applyAlignment="0" applyProtection="0"/>
    <xf numFmtId="0" fontId="11"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14" fillId="41" borderId="0" applyNumberFormat="0" applyBorder="0" applyAlignment="0" applyProtection="0"/>
    <xf numFmtId="0" fontId="11"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114" fillId="31" borderId="0" applyNumberFormat="0" applyBorder="0" applyAlignment="0" applyProtection="0"/>
    <xf numFmtId="0" fontId="11" fillId="33" borderId="0" applyNumberFormat="0" applyBorder="0" applyAlignment="0" applyProtection="0"/>
    <xf numFmtId="0" fontId="114" fillId="35" borderId="0" applyNumberFormat="0" applyBorder="0" applyAlignment="0" applyProtection="0"/>
    <xf numFmtId="0" fontId="16" fillId="33" borderId="0" applyNumberFormat="0" applyBorder="0" applyAlignment="0" applyProtection="0"/>
    <xf numFmtId="0" fontId="11" fillId="35" borderId="0" applyNumberFormat="0" applyBorder="0" applyAlignment="0" applyProtection="0"/>
    <xf numFmtId="0" fontId="114" fillId="35" borderId="0" applyNumberFormat="0" applyBorder="0" applyAlignment="0" applyProtection="0"/>
    <xf numFmtId="0" fontId="114" fillId="35"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14" fillId="35" borderId="0" applyNumberFormat="0" applyBorder="0" applyAlignment="0" applyProtection="0"/>
    <xf numFmtId="0" fontId="11" fillId="25" borderId="0" applyNumberFormat="0" applyBorder="0" applyAlignment="0" applyProtection="0"/>
    <xf numFmtId="0" fontId="114" fillId="41" borderId="0" applyNumberFormat="0" applyBorder="0" applyAlignment="0" applyProtection="0"/>
    <xf numFmtId="0" fontId="16" fillId="25" borderId="0" applyNumberFormat="0" applyBorder="0" applyAlignment="0" applyProtection="0"/>
    <xf numFmtId="0" fontId="11" fillId="41" borderId="0" applyNumberFormat="0" applyBorder="0" applyAlignment="0" applyProtection="0"/>
    <xf numFmtId="0" fontId="114" fillId="41" borderId="0" applyNumberFormat="0" applyBorder="0" applyAlignment="0" applyProtection="0"/>
    <xf numFmtId="0" fontId="114" fillId="4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14" fillId="41" borderId="0" applyNumberFormat="0" applyBorder="0" applyAlignment="0" applyProtection="0"/>
    <xf numFmtId="0" fontId="11"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14" fillId="29" borderId="0" applyNumberFormat="0" applyBorder="0" applyAlignment="0" applyProtection="0"/>
    <xf numFmtId="0" fontId="11" fillId="34" borderId="0" applyNumberFormat="0" applyBorder="0" applyAlignment="0" applyProtection="0"/>
    <xf numFmtId="0" fontId="114" fillId="27"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114" fillId="27"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14" fillId="27" borderId="0" applyNumberFormat="0" applyBorder="0" applyAlignment="0" applyProtection="0"/>
    <xf numFmtId="0" fontId="20" fillId="93" borderId="0" applyNumberFormat="0" applyBorder="0" applyAlignment="0" applyProtection="0"/>
    <xf numFmtId="0" fontId="20" fillId="90" borderId="0" applyNumberFormat="0" applyBorder="0" applyAlignment="0" applyProtection="0"/>
    <xf numFmtId="0" fontId="20" fillId="91" borderId="0" applyNumberFormat="0" applyBorder="0" applyAlignment="0" applyProtection="0"/>
    <xf numFmtId="0" fontId="20" fillId="62" borderId="0" applyNumberFormat="0" applyBorder="0" applyAlignment="0" applyProtection="0"/>
    <xf numFmtId="0" fontId="20" fillId="93" borderId="0" applyNumberFormat="0" applyBorder="0" applyAlignment="0" applyProtection="0"/>
    <xf numFmtId="0" fontId="20" fillId="88" borderId="0" applyNumberFormat="0" applyBorder="0" applyAlignment="0" applyProtection="0"/>
    <xf numFmtId="0" fontId="20" fillId="36" borderId="0" applyNumberFormat="0" applyBorder="0" applyAlignment="0" applyProtection="0"/>
    <xf numFmtId="0" fontId="116" fillId="36" borderId="0" applyNumberFormat="0" applyBorder="0" applyAlignment="0" applyProtection="0"/>
    <xf numFmtId="0" fontId="116" fillId="36" borderId="0" applyNumberFormat="0" applyBorder="0" applyAlignment="0" applyProtection="0"/>
    <xf numFmtId="0" fontId="116" fillId="31" borderId="0" applyNumberFormat="0" applyBorder="0" applyAlignment="0" applyProtection="0"/>
    <xf numFmtId="0" fontId="116" fillId="31" borderId="0" applyNumberFormat="0" applyBorder="0" applyAlignment="0" applyProtection="0"/>
    <xf numFmtId="0" fontId="20" fillId="33" borderId="0" applyNumberFormat="0" applyBorder="0" applyAlignment="0" applyProtection="0"/>
    <xf numFmtId="0" fontId="116" fillId="33" borderId="0" applyNumberFormat="0" applyBorder="0" applyAlignment="0" applyProtection="0"/>
    <xf numFmtId="0" fontId="116" fillId="33" borderId="0" applyNumberFormat="0" applyBorder="0" applyAlignment="0" applyProtection="0"/>
    <xf numFmtId="0" fontId="116" fillId="37" borderId="0" applyNumberFormat="0" applyBorder="0" applyAlignment="0" applyProtection="0"/>
    <xf numFmtId="0" fontId="20"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20" fillId="39" borderId="0" applyNumberFormat="0" applyBorder="0" applyAlignment="0" applyProtection="0"/>
    <xf numFmtId="0" fontId="116" fillId="39" borderId="0" applyNumberFormat="0" applyBorder="0" applyAlignment="0" applyProtection="0"/>
    <xf numFmtId="0" fontId="116" fillId="39" borderId="0" applyNumberFormat="0" applyBorder="0" applyAlignment="0" applyProtection="0"/>
    <xf numFmtId="0" fontId="20"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116" fillId="84" borderId="0" applyNumberFormat="0" applyBorder="0" applyAlignment="0" applyProtection="0"/>
    <xf numFmtId="0" fontId="20"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116" fillId="46" borderId="0" applyNumberFormat="0" applyBorder="0" applyAlignment="0" applyProtection="0"/>
    <xf numFmtId="0" fontId="20"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116" fillId="50" borderId="0" applyNumberFormat="0" applyBorder="0" applyAlignment="0" applyProtection="0"/>
    <xf numFmtId="0" fontId="20"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116" fillId="37" borderId="0" applyNumberFormat="0" applyBorder="0" applyAlignment="0" applyProtection="0"/>
    <xf numFmtId="0" fontId="20"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116" fillId="38" borderId="0" applyNumberFormat="0" applyBorder="0" applyAlignment="0" applyProtection="0"/>
    <xf numFmtId="0" fontId="20"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116" fillId="40" borderId="0" applyNumberFormat="0" applyBorder="0" applyAlignment="0" applyProtection="0"/>
    <xf numFmtId="0" fontId="23" fillId="23" borderId="0" applyNumberFormat="0" applyBorder="0" applyAlignment="0" applyProtection="0"/>
    <xf numFmtId="0" fontId="117" fillId="23" borderId="0" applyNumberFormat="0" applyBorder="0" applyAlignment="0" applyProtection="0"/>
    <xf numFmtId="0" fontId="117" fillId="23" borderId="0" applyNumberFormat="0" applyBorder="0" applyAlignment="0" applyProtection="0"/>
    <xf numFmtId="168" fontId="43" fillId="0" borderId="0" applyFill="0" applyBorder="0" applyAlignment="0"/>
    <xf numFmtId="0" fontId="21" fillId="70" borderId="5" applyNumberFormat="0" applyAlignment="0" applyProtection="0"/>
    <xf numFmtId="0" fontId="21" fillId="41" borderId="5" applyNumberFormat="0" applyAlignment="0" applyProtection="0"/>
    <xf numFmtId="0" fontId="118" fillId="41" borderId="5" applyNumberFormat="0" applyAlignment="0" applyProtection="0"/>
    <xf numFmtId="0" fontId="118" fillId="41" borderId="5" applyNumberFormat="0" applyAlignment="0" applyProtection="0"/>
    <xf numFmtId="0" fontId="26" fillId="58" borderId="7" applyNumberFormat="0" applyAlignment="0" applyProtection="0"/>
    <xf numFmtId="0" fontId="119" fillId="58" borderId="7" applyNumberFormat="0" applyAlignment="0" applyProtection="0"/>
    <xf numFmtId="0" fontId="119" fillId="58" borderId="7" applyNumberFormat="0" applyAlignment="0" applyProtection="0"/>
    <xf numFmtId="41"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1" fillId="0" borderId="0"/>
    <xf numFmtId="0" fontId="11" fillId="0" borderId="0"/>
    <xf numFmtId="0" fontId="11" fillId="0" borderId="0"/>
    <xf numFmtId="0" fontId="11" fillId="0" borderId="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0" fillId="0" borderId="4"/>
    <xf numFmtId="0" fontId="10" fillId="0" borderId="4"/>
    <xf numFmtId="0" fontId="10" fillId="0" borderId="4"/>
    <xf numFmtId="0" fontId="10" fillId="0" borderId="4"/>
    <xf numFmtId="165" fontId="1" fillId="0" borderId="0" applyFont="0" applyFill="0" applyBorder="0" applyAlignment="0" applyProtection="0"/>
    <xf numFmtId="0" fontId="1" fillId="3" borderId="2" applyNumberFormat="0" applyFont="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5" borderId="0" applyNumberFormat="0" applyBorder="0" applyAlignment="0" applyProtection="0"/>
    <xf numFmtId="0" fontId="14" fillId="0" borderId="10" applyNumberFormat="0" applyAlignment="0" applyProtection="0">
      <alignment horizontal="left"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 fillId="11" borderId="0" applyNumberFormat="0" applyBorder="0" applyAlignment="0" applyProtection="0"/>
    <xf numFmtId="0" fontId="1" fillId="13" borderId="0" applyNumberFormat="0" applyBorder="0" applyAlignment="0" applyProtection="0"/>
    <xf numFmtId="9" fontId="1" fillId="0" borderId="0" applyFont="0" applyFill="0" applyBorder="0" applyAlignment="0" applyProtection="0"/>
    <xf numFmtId="43" fontId="10" fillId="0" borderId="0" applyFont="0" applyFill="0" applyBorder="0" applyAlignment="0" applyProtection="0"/>
    <xf numFmtId="0" fontId="1" fillId="19" borderId="0" applyNumberFormat="0" applyBorder="0" applyAlignment="0" applyProtection="0"/>
    <xf numFmtId="0" fontId="1" fillId="13"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175" fontId="55" fillId="0" borderId="24" applyFill="0" applyBorder="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0" fontId="1" fillId="10" borderId="0" applyNumberFormat="0" applyBorder="0" applyAlignment="0" applyProtection="0"/>
    <xf numFmtId="0" fontId="10" fillId="0" borderId="0"/>
    <xf numFmtId="165" fontId="10" fillId="0" borderId="0" applyFont="0" applyFill="0" applyBorder="0" applyAlignment="0" applyProtection="0"/>
    <xf numFmtId="0" fontId="42" fillId="0" borderId="0" applyNumberFormat="0" applyFill="0" applyBorder="0">
      <alignment horizontal="left"/>
    </xf>
    <xf numFmtId="0" fontId="10" fillId="0" borderId="0"/>
    <xf numFmtId="0" fontId="42" fillId="0" borderId="0" applyNumberFormat="0" applyFill="0" applyBorder="0">
      <alignment horizontal="left"/>
    </xf>
    <xf numFmtId="165" fontId="10" fillId="0" borderId="0" applyFont="0" applyFill="0" applyBorder="0" applyAlignment="0" applyProtection="0"/>
  </cellStyleXfs>
  <cellXfs count="35">
    <xf numFmtId="0" fontId="0" fillId="0" borderId="0" xfId="0"/>
    <xf numFmtId="0" fontId="0" fillId="21" borderId="0" xfId="0" applyFill="1"/>
    <xf numFmtId="0" fontId="10" fillId="21" borderId="0" xfId="2" applyFill="1"/>
    <xf numFmtId="0" fontId="15" fillId="21" borderId="0" xfId="2" applyFont="1" applyFill="1"/>
    <xf numFmtId="0" fontId="89" fillId="21" borderId="0" xfId="2" applyFont="1" applyFill="1"/>
    <xf numFmtId="0" fontId="120" fillId="21" borderId="0" xfId="0" applyFont="1" applyFill="1"/>
    <xf numFmtId="9" fontId="0" fillId="0" borderId="0" xfId="1" applyFont="1" applyFill="1" applyAlignment="1">
      <alignment horizontal="right" vertical="top"/>
    </xf>
    <xf numFmtId="0" fontId="5" fillId="96" borderId="25" xfId="0" applyFont="1" applyFill="1" applyBorder="1" applyAlignment="1">
      <alignment horizontal="right"/>
    </xf>
    <xf numFmtId="0" fontId="0" fillId="0" borderId="0" xfId="0" applyAlignment="1">
      <alignment vertical="top" wrapText="1"/>
    </xf>
    <xf numFmtId="0" fontId="10" fillId="21" borderId="32" xfId="11371" applyFill="1" applyBorder="1" applyAlignment="1">
      <alignment vertical="center" wrapText="1"/>
    </xf>
    <xf numFmtId="0" fontId="0" fillId="21" borderId="0" xfId="0" applyFill="1" applyAlignment="1">
      <alignment wrapText="1"/>
    </xf>
    <xf numFmtId="0" fontId="15" fillId="95" borderId="32" xfId="11368" applyFont="1" applyFill="1" applyBorder="1" applyAlignment="1">
      <alignment horizontal="left" vertical="top" wrapText="1"/>
    </xf>
    <xf numFmtId="0" fontId="15" fillId="95" borderId="32" xfId="11368" applyFont="1" applyFill="1" applyBorder="1" applyAlignment="1">
      <alignment horizontal="left" vertical="top"/>
    </xf>
    <xf numFmtId="3" fontId="0" fillId="0" borderId="0" xfId="0" applyNumberFormat="1" applyAlignment="1">
      <alignment horizontal="right"/>
    </xf>
    <xf numFmtId="0" fontId="5" fillId="0" borderId="0" xfId="0" applyFont="1"/>
    <xf numFmtId="0" fontId="0" fillId="0" borderId="0" xfId="0" applyAlignment="1">
      <alignment vertical="top"/>
    </xf>
    <xf numFmtId="9" fontId="0" fillId="0" borderId="0" xfId="0" applyNumberFormat="1"/>
    <xf numFmtId="0" fontId="0" fillId="0" borderId="0" xfId="0" applyAlignment="1">
      <alignment wrapText="1"/>
    </xf>
    <xf numFmtId="0" fontId="5" fillId="96" borderId="0" xfId="0" applyFont="1" applyFill="1" applyAlignment="1">
      <alignment horizontal="right"/>
    </xf>
    <xf numFmtId="0" fontId="5" fillId="96" borderId="0" xfId="0" applyFont="1" applyFill="1"/>
    <xf numFmtId="0" fontId="6" fillId="95" borderId="0" xfId="0" applyFont="1" applyFill="1"/>
    <xf numFmtId="9" fontId="0" fillId="0" borderId="0" xfId="1" applyFont="1" applyAlignment="1">
      <alignment horizontal="right" vertical="top"/>
    </xf>
    <xf numFmtId="0" fontId="5" fillId="96" borderId="25" xfId="0" applyFont="1" applyFill="1" applyBorder="1"/>
    <xf numFmtId="2" fontId="0" fillId="0" borderId="0" xfId="0" applyNumberFormat="1" applyAlignment="1">
      <alignment horizontal="right" vertical="top"/>
    </xf>
    <xf numFmtId="0" fontId="10" fillId="21" borderId="32" xfId="11371" applyFill="1" applyBorder="1" applyAlignment="1">
      <alignment vertical="top" wrapText="1"/>
    </xf>
    <xf numFmtId="3" fontId="0" fillId="0" borderId="0" xfId="0" applyNumberFormat="1" applyAlignment="1">
      <alignment horizontal="right" vertical="top"/>
    </xf>
    <xf numFmtId="0" fontId="6" fillId="95" borderId="0" xfId="0" applyFont="1" applyFill="1" applyAlignment="1">
      <alignment horizontal="right"/>
    </xf>
    <xf numFmtId="3" fontId="0" fillId="0" borderId="25" xfId="0" applyNumberFormat="1" applyBorder="1" applyAlignment="1">
      <alignment horizontal="right"/>
    </xf>
    <xf numFmtId="0" fontId="0" fillId="0" borderId="0" xfId="0" applyAlignment="1">
      <alignment horizontal="right"/>
    </xf>
    <xf numFmtId="0" fontId="6" fillId="0" borderId="0" xfId="0" applyFont="1"/>
    <xf numFmtId="0" fontId="0" fillId="0" borderId="25" xfId="0" applyBorder="1"/>
    <xf numFmtId="0" fontId="6" fillId="95" borderId="0" xfId="0" applyFont="1" applyFill="1" applyAlignment="1">
      <alignment wrapText="1"/>
    </xf>
    <xf numFmtId="2" fontId="0" fillId="0" borderId="0" xfId="1" applyNumberFormat="1" applyFont="1" applyAlignment="1">
      <alignment horizontal="right" vertical="top"/>
    </xf>
    <xf numFmtId="0" fontId="10" fillId="21" borderId="0" xfId="2" applyFill="1" applyAlignment="1">
      <alignment horizontal="left" vertical="top" wrapText="1"/>
    </xf>
    <xf numFmtId="0" fontId="121" fillId="21" borderId="0" xfId="2" applyFont="1" applyFill="1" applyAlignment="1">
      <alignment horizontal="left" vertical="top" wrapText="1"/>
    </xf>
  </cellXfs>
  <cellStyles count="11374">
    <cellStyle name="_Bank Draft-May 08" xfId="3" xr:uid="{38A4DCCA-9FD1-4B40-884D-51BC18401616}"/>
    <cellStyle name="_Book3" xfId="4" xr:uid="{C1B9E21B-EDD9-413A-8431-8DF76B396C35}"/>
    <cellStyle name="_Book4" xfId="5" xr:uid="{598A764D-1F7D-445F-B341-DAA20262370A}"/>
    <cellStyle name="_Column1" xfId="1888" xr:uid="{D2D32F27-83C8-4FB4-BE5C-1028AC875C7B}"/>
    <cellStyle name="_Column2" xfId="1889" xr:uid="{7877D8FF-458F-4E63-9E38-751254672E75}"/>
    <cellStyle name="_Column3" xfId="1890" xr:uid="{F1078001-5FA7-48D5-8CC9-75804DDF1221}"/>
    <cellStyle name="_Column4" xfId="1891" xr:uid="{2F54236E-17DC-4C9D-876A-170D39220DE4}"/>
    <cellStyle name="_Column5" xfId="1892" xr:uid="{F16D9F13-EB73-4AB9-91FC-55FC9026EF51}"/>
    <cellStyle name="_Column6" xfId="1893" xr:uid="{FF696445-E172-4B06-82BD-223D572F3534}"/>
    <cellStyle name="_Column7" xfId="1894" xr:uid="{D136128E-E4D6-40D9-9344-406BF313405D}"/>
    <cellStyle name="_Data" xfId="1895" xr:uid="{2A35A707-B7E4-444B-8A79-5BF7E69A336D}"/>
    <cellStyle name="_Finance OH Allocation-B 2009-V1" xfId="6" xr:uid="{E4E1655F-9383-4942-8234-FE71BF894B1D}"/>
    <cellStyle name="_Header" xfId="1896" xr:uid="{6B897BA8-59DC-4608-8300-74134E9E6819}"/>
    <cellStyle name="_Heading" xfId="7" xr:uid="{69AC2696-E97F-4F81-9EA0-2ABBFACD5C09}"/>
    <cellStyle name="_J029-BPI bank recon" xfId="707" xr:uid="{7B8BF98A-313C-4FDB-BBBA-6B7EEFA54E09}"/>
    <cellStyle name="_J029-BPI bank recon 2" xfId="708" xr:uid="{06BF2E04-4248-49F5-A2F8-3BA145A78D93}"/>
    <cellStyle name="_J029-BPI bank recon 2_AcqBal LC" xfId="5695" xr:uid="{9CD16124-7171-465C-8199-C3F3F59B2A98}"/>
    <cellStyle name="_J029-BPI bank recon 2_Förvhist GPS" xfId="5671" xr:uid="{C4C8D22F-7BB5-4E01-8992-E3245A079305}"/>
    <cellStyle name="_J029-BPI bank recon_AcqBal LC" xfId="5696" xr:uid="{AD242153-5F80-4A84-BEE4-BB0D58D08282}"/>
    <cellStyle name="_J029-BPI bank recon_Förvhist GPS" xfId="5672" xr:uid="{A319C796-848C-4109-AC19-C236543FA1E3}"/>
    <cellStyle name="_Jack-BI" xfId="8" xr:uid="{61B93336-E295-44CA-98CA-B81C5B6C0AE4}"/>
    <cellStyle name="_James-BI" xfId="9" xr:uid="{7C169CE7-491C-4EC2-BCE9-FE3A54008347}"/>
    <cellStyle name="_Leslie-BI" xfId="10" xr:uid="{028FD8E2-C65D-4804-9DA4-5DEB2C01F6D1}"/>
    <cellStyle name="_Material Purchase-Jan 2009" xfId="11" xr:uid="{CAD2B949-E8F2-498B-86BB-EEA3D5C4B94F}"/>
    <cellStyle name="_OH FYF information-Aug 08" xfId="12" xr:uid="{FC7826EA-3895-46AA-B585-89D5C775F056}"/>
    <cellStyle name="_Operation report-Aug 08" xfId="13" xr:uid="{4E28ED94-6909-4FC0-94B0-DAC24B40E9E2}"/>
    <cellStyle name="_Overheads Format" xfId="14" xr:uid="{947EDC1D-25A5-43E9-B1F2-83F46D5E43DD}"/>
    <cellStyle name="_Overheads-Nov-2007" xfId="15" xr:uid="{0B681255-4ECB-407F-9A02-5F6E6D0142E0}"/>
    <cellStyle name="_Raymond-BI" xfId="16" xr:uid="{6E2C0F8C-17B7-4C76-A71A-F3594DFC59A0}"/>
    <cellStyle name="_Row1" xfId="1897" xr:uid="{CE49DC4A-BE6D-460F-BF96-B592130924D9}"/>
    <cellStyle name="_Row1_Data" xfId="1898" xr:uid="{4B656ED4-2662-464F-B735-4F1B11AF93CC}"/>
    <cellStyle name="_Row1_Data Ext ES" xfId="1899" xr:uid="{09733AB1-260A-453E-87DD-577C00D3F6A2}"/>
    <cellStyle name="_Row2" xfId="1900" xr:uid="{0B0BF1E4-D3B6-4B2D-82F4-3BDEED5EA4D6}"/>
    <cellStyle name="_Row3" xfId="1901" xr:uid="{9BACE935-EB92-43F1-BD5A-9692A1D83FB5}"/>
    <cellStyle name="_Row4" xfId="1902" xr:uid="{642886DF-60FC-4E8B-BBC8-5B3167A8A60F}"/>
    <cellStyle name="_Row5" xfId="1903" xr:uid="{1FF7D58F-7CDD-41DB-8C44-E9995E03D998}"/>
    <cellStyle name="_Row6" xfId="1904" xr:uid="{3D1F7821-4DA0-4CC2-9183-3231CA1BC840}"/>
    <cellStyle name="_Row7" xfId="1905" xr:uid="{C5C94418-02C3-453D-9CCC-1894B6FC1335}"/>
    <cellStyle name="_Salary- B 2009-V1" xfId="17" xr:uid="{099FE7BD-56D4-4719-9DF4-DB31C7DF410C}"/>
    <cellStyle name="_Sales-B 2009-V2" xfId="18" xr:uid="{1544B492-AEE0-441F-8051-BA94B4E03CA4}"/>
    <cellStyle name="_TableHead" xfId="19" xr:uid="{CC904C0D-420C-4BCB-AA86-C18EA0C7D386}"/>
    <cellStyle name="_TableHead_evdre" xfId="6289" xr:uid="{D7C7B258-9967-4177-AE59-8CC70ED0B9E6}"/>
    <cellStyle name="_TableSuperHead" xfId="20" xr:uid="{AF862489-03C4-46FD-A1A6-AD28EEB50926}"/>
    <cellStyle name="_Total-BI" xfId="21" xr:uid="{0025BD5B-8F2E-41FB-A321-DB9E901D313A}"/>
    <cellStyle name="_Wendy-BI" xfId="22" xr:uid="{F7A380E0-66AB-4F07-9234-54224FD6BF17}"/>
    <cellStyle name="_Yangmin-BI" xfId="23" xr:uid="{F8BAB58F-6BFD-41D2-80CA-D02BCFC4C13C}"/>
    <cellStyle name="20 % - Akzent1" xfId="709" xr:uid="{0B1BFE19-E762-49BD-ABE3-30A59087F4BB}"/>
    <cellStyle name="20 % - Akzent1 2" xfId="1906" xr:uid="{71268DFE-DA10-4241-A8A5-0615CA3D3532}"/>
    <cellStyle name="20 % - Akzent2" xfId="710" xr:uid="{51CB1613-E659-45F4-81A9-A55931AC2E42}"/>
    <cellStyle name="20 % - Akzent2 2" xfId="1907" xr:uid="{D6875C66-359F-4E2E-ABCA-E3AB2FCC520B}"/>
    <cellStyle name="20 % - Akzent3" xfId="711" xr:uid="{666FBCDE-1B40-4699-9426-A2D6EF69DFAC}"/>
    <cellStyle name="20 % - Akzent3 2" xfId="1908" xr:uid="{D8018B7D-9D49-4D07-90CA-E74A743F4EA2}"/>
    <cellStyle name="20 % - Akzent4" xfId="712" xr:uid="{A01C4E96-2A24-479E-84BD-44FBD2C3597E}"/>
    <cellStyle name="20 % - Akzent4 2" xfId="1909" xr:uid="{CAEB7EC8-7568-41B8-84D3-87FEBBE19462}"/>
    <cellStyle name="20 % - Akzent5" xfId="713" xr:uid="{D46DB5AF-1E9B-4D5A-A342-658A91DBFD75}"/>
    <cellStyle name="20 % - Akzent5 2" xfId="1910" xr:uid="{D0481E3C-C407-4E29-A6FE-898C06ADFB08}"/>
    <cellStyle name="20 % - Akzent6" xfId="714" xr:uid="{5B450454-0B66-4E96-9A4B-162E176F3D3B}"/>
    <cellStyle name="20 % - Akzent6 2" xfId="1911" xr:uid="{02F3F958-3F9B-4EE8-B3C4-1BBCD56E1A16}"/>
    <cellStyle name="20 % - Accent1" xfId="24" xr:uid="{E89716E1-CF9B-4616-9A75-9373814F5DB8}"/>
    <cellStyle name="20 % - Accent1 2" xfId="25" xr:uid="{C9BD8E30-BCF2-4D0F-A297-CEC4E20EC22B}"/>
    <cellStyle name="20 % - Accent1 3" xfId="715" xr:uid="{84EC38BA-4688-4DC7-AAE8-951216796CC0}"/>
    <cellStyle name="20 % - Accent1_9 Inc.St" xfId="11134" xr:uid="{86EF2CB2-F2DB-49D7-9A76-D34CF33FC897}"/>
    <cellStyle name="20 % - Accent2" xfId="26" xr:uid="{F9D68343-88E9-4DE2-B333-C967CF7863E5}"/>
    <cellStyle name="20 % - Accent2 2" xfId="27" xr:uid="{6A8633AE-A79A-4AE5-9A08-A646D2159C88}"/>
    <cellStyle name="20 % - Accent2 3" xfId="716" xr:uid="{7D7C1449-99BE-4122-8D3C-FC6D0BF13A2D}"/>
    <cellStyle name="20 % - Accent2_9 Inc.St" xfId="11135" xr:uid="{00DA87EC-77EC-4C53-B017-04A01DEE1350}"/>
    <cellStyle name="20 % - Accent3" xfId="28" xr:uid="{F11103A0-05C5-4BC4-9ED0-D87CE480B3CC}"/>
    <cellStyle name="20 % - Accent3 2" xfId="29" xr:uid="{10EE8EE7-0217-4049-AB4B-CA0E03A405F6}"/>
    <cellStyle name="20 % - Accent3 3" xfId="717" xr:uid="{9D88BA14-4AE5-4E2C-9A37-A4D60DDEAC56}"/>
    <cellStyle name="20 % - Accent3_9 Inc.St" xfId="11136" xr:uid="{52ECB581-2689-458A-B4A4-98B624CD58D7}"/>
    <cellStyle name="20 % - Accent4" xfId="30" xr:uid="{E65E9834-FD0D-47D2-BA53-475307019B24}"/>
    <cellStyle name="20 % - Accent4 2" xfId="31" xr:uid="{4446E36C-89A5-4A0E-8136-FB3A9D620681}"/>
    <cellStyle name="20 % - Accent4 3" xfId="718" xr:uid="{8EE6DFB1-0CD9-4227-9A21-7C747AC9CC10}"/>
    <cellStyle name="20 % - Accent4_9 Inc.St" xfId="11137" xr:uid="{7A5F0FFD-5563-4922-A078-929DBF9F2CA7}"/>
    <cellStyle name="20 % - Accent5" xfId="32" xr:uid="{BC20BDFB-DBB6-4B8D-8D67-E1EF5B895A4D}"/>
    <cellStyle name="20 % - Accent5 2" xfId="33" xr:uid="{68397471-D39A-4814-8338-F6E3E72CE99F}"/>
    <cellStyle name="20 % - Accent5 3" xfId="719" xr:uid="{7C7FF310-FFBF-4DF2-BCD0-908590DB2220}"/>
    <cellStyle name="20 % - Accent5_9 Inc.St" xfId="11138" xr:uid="{FD37E65D-3784-46EF-A7DB-D288C1952580}"/>
    <cellStyle name="20 % - Accent6" xfId="34" xr:uid="{97BBCFBA-B655-4932-B902-1716C66AA4F7}"/>
    <cellStyle name="20 % - Accent6 2" xfId="35" xr:uid="{C12B4793-D5EC-4DCF-91AB-270D9B9EC691}"/>
    <cellStyle name="20 % - Accent6 3" xfId="720" xr:uid="{A1210538-DC13-4A25-BDB7-659204859DE1}"/>
    <cellStyle name="20 % - Accent6_9 Inc.St" xfId="11139" xr:uid="{0466CCAD-8C9D-4C03-A625-90A26EF23832}"/>
    <cellStyle name="20% - Accent1 10" xfId="721" xr:uid="{8E8E4E4A-A52E-42C3-BED0-8EFF033B27BD}"/>
    <cellStyle name="20% - Accent1 11" xfId="2033" xr:uid="{6490F4E2-309E-40D3-B9F4-31BFDB5E80E9}"/>
    <cellStyle name="20% - Accent1 12" xfId="6290" xr:uid="{50E801C5-B760-4EE4-A3CC-32FEF4C16971}"/>
    <cellStyle name="20% - Accent1 13" xfId="6291" xr:uid="{380FF1C0-E64C-4AA7-BAA5-31F1CD2DD0F6}"/>
    <cellStyle name="20% - Accent1 2" xfId="36" xr:uid="{221B34FE-1E66-4822-9F68-F9A31AD3203C}"/>
    <cellStyle name="20% - Accent1 2 10" xfId="6292" xr:uid="{4D19C44E-50D1-4211-995E-45D9BA2868AC}"/>
    <cellStyle name="20% - Accent1 2 10 2" xfId="6293" xr:uid="{91355F97-878C-46BD-8388-035D299B8D50}"/>
    <cellStyle name="20% - Accent1 2 10 2 2" xfId="6294" xr:uid="{41D6DB99-9601-4640-A1E7-17B8765AD137}"/>
    <cellStyle name="20% - Accent1 2 10 3" xfId="6295" xr:uid="{987F2CE4-8394-4872-80D1-9DE76CB59D37}"/>
    <cellStyle name="20% - Accent1 2 11" xfId="6296" xr:uid="{F7AE438B-1B61-4621-B428-9C4873C8D8BC}"/>
    <cellStyle name="20% - Accent1 2 11 2" xfId="6297" xr:uid="{8F466F09-DAD1-4E7B-9934-1A3E9E000D13}"/>
    <cellStyle name="20% - Accent1 2 11 2 2" xfId="6298" xr:uid="{37F54482-0D5A-4867-B91E-EF9CBED88579}"/>
    <cellStyle name="20% - Accent1 2 11 3" xfId="6299" xr:uid="{CA8CECB4-2DB7-41A6-9119-B061E858B0F0}"/>
    <cellStyle name="20% - Accent1 2 12" xfId="6300" xr:uid="{A9796466-7135-4FE1-8A2F-933B04BBB034}"/>
    <cellStyle name="20% - Accent1 2 12 2" xfId="6301" xr:uid="{9A22A739-B8E2-4D7B-BA6B-B4A4EABFD266}"/>
    <cellStyle name="20% - Accent1 2 12 2 2" xfId="6302" xr:uid="{B805A9DF-3929-4927-B34B-3BE79B52A07E}"/>
    <cellStyle name="20% - Accent1 2 12 3" xfId="6303" xr:uid="{E033EB03-D7B2-4C81-B3F0-E577A88487E1}"/>
    <cellStyle name="20% - Accent1 2 13" xfId="6304" xr:uid="{F881C98C-2F2D-4836-9645-131C32F3735B}"/>
    <cellStyle name="20% - Accent1 2 13 2" xfId="6305" xr:uid="{6893F755-DC98-4CB7-AE62-DEB139AACC44}"/>
    <cellStyle name="20% - Accent1 2 13 2 2" xfId="6306" xr:uid="{08C8EA22-B3FA-4DF5-855B-CCB46EF750A8}"/>
    <cellStyle name="20% - Accent1 2 13 3" xfId="6307" xr:uid="{1ECACA9E-9912-492B-8F16-B7F71B2A37DA}"/>
    <cellStyle name="20% - Accent1 2 14" xfId="6308" xr:uid="{505F63FE-68D1-4923-BA17-26CD006BD487}"/>
    <cellStyle name="20% - Accent1 2 15" xfId="6309" xr:uid="{FE18C8E4-92C3-4A87-B623-EE224C09FE53}"/>
    <cellStyle name="20% - Accent1 2 16" xfId="6310" xr:uid="{159500A1-AC86-422E-98A9-643CCCB92902}"/>
    <cellStyle name="20% - Accent1 2 17" xfId="6311" xr:uid="{D176C29F-D37D-4AD4-87D7-785C72465DBA}"/>
    <cellStyle name="20% - Accent1 2 18" xfId="6312" xr:uid="{8310DC9D-2254-4E66-BE31-2E0E8220EB71}"/>
    <cellStyle name="20% - Accent1 2 19" xfId="6313" xr:uid="{3AB58A8B-5741-4B20-9EAE-7AB6AC0234BB}"/>
    <cellStyle name="20% - Accent1 2 19 2" xfId="6314" xr:uid="{BCF4B526-52A5-4B15-870D-F51DC359FAA4}"/>
    <cellStyle name="20% - Accent1 2 2" xfId="37" xr:uid="{894EDEEC-55D8-4C8D-9CE6-863F97B61CF5}"/>
    <cellStyle name="20% - Accent1 2 2 10" xfId="2074" xr:uid="{D762F965-4844-4B0E-8293-35043AFFEB92}"/>
    <cellStyle name="20% - Accent1 2 2 11" xfId="2075" xr:uid="{93543E10-71B9-45FB-9A2B-3D17EAA0C0FD}"/>
    <cellStyle name="20% - Accent1 2 2 12" xfId="2076" xr:uid="{35AB66D6-0904-4500-9B54-66684F674529}"/>
    <cellStyle name="20% - Accent1 2 2 13" xfId="2077" xr:uid="{4AD92B3A-2ED3-41C2-B4A2-E1CF90BC65A9}"/>
    <cellStyle name="20% - Accent1 2 2 14" xfId="2078" xr:uid="{2927C551-790B-4D48-BDD7-843DD185C379}"/>
    <cellStyle name="20% - Accent1 2 2 15" xfId="2079" xr:uid="{F8819DC6-0406-4089-A56C-D729E97D432F}"/>
    <cellStyle name="20% - Accent1 2 2 16" xfId="2080" xr:uid="{289B31DD-18C2-46D2-B103-D230D2D2C3DC}"/>
    <cellStyle name="20% - Accent1 2 2 17" xfId="2081" xr:uid="{BDB0D8E8-E0C4-4F69-91E1-DC554A7ABD43}"/>
    <cellStyle name="20% - Accent1 2 2 18" xfId="2082" xr:uid="{3F430FC7-373E-4A11-A00D-9F065015A454}"/>
    <cellStyle name="20% - Accent1 2 2 19" xfId="2083" xr:uid="{95744D82-4068-45A4-9594-E7C94C361DB4}"/>
    <cellStyle name="20% - Accent1 2 2 2" xfId="2084" xr:uid="{084EB904-7D4D-4E48-A88A-A5EAE42B38C4}"/>
    <cellStyle name="20% - Accent1 2 2 20" xfId="2085" xr:uid="{05CA3622-DA76-4D71-9F2C-E069C8671D75}"/>
    <cellStyle name="20% - Accent1 2 2 21" xfId="2086" xr:uid="{AD070B33-F03E-46C0-82F3-5A7F362C8DF4}"/>
    <cellStyle name="20% - Accent1 2 2 22" xfId="2087" xr:uid="{6CD46ABE-8CC3-43A3-A67A-C83EE7DD050C}"/>
    <cellStyle name="20% - Accent1 2 2 23" xfId="2088" xr:uid="{949A8DFE-25E9-430B-B5B5-D68D711F554C}"/>
    <cellStyle name="20% - Accent1 2 2 24" xfId="2089" xr:uid="{FB6FDE1D-A55C-40C9-98F7-1251E21592DF}"/>
    <cellStyle name="20% - Accent1 2 2 25" xfId="2090" xr:uid="{B74B3B4B-35B0-4240-B665-47DB4579D6E2}"/>
    <cellStyle name="20% - Accent1 2 2 26" xfId="2091" xr:uid="{34070283-B4B7-4D91-BDDD-A6BAFF51554D}"/>
    <cellStyle name="20% - Accent1 2 2 27" xfId="722" xr:uid="{A9BA5729-3A5A-4309-94DC-0E6CF7EE0E30}"/>
    <cellStyle name="20% - Accent1 2 2 3" xfId="2092" xr:uid="{029BC589-3CE7-400D-BB3A-88AABE8F4585}"/>
    <cellStyle name="20% - Accent1 2 2 4" xfId="2093" xr:uid="{DE126456-00E5-442C-B80E-FE6A86247E43}"/>
    <cellStyle name="20% - Accent1 2 2 5" xfId="2094" xr:uid="{E2163A30-F40C-4095-903E-E6F91DCB37F9}"/>
    <cellStyle name="20% - Accent1 2 2 6" xfId="2095" xr:uid="{814282C3-4E9A-431B-9E90-39B4C9C87988}"/>
    <cellStyle name="20% - Accent1 2 2 7" xfId="2096" xr:uid="{473B681C-EF91-48D6-86C6-184A24CC481D}"/>
    <cellStyle name="20% - Accent1 2 2 8" xfId="2097" xr:uid="{654434A2-4E3F-4D62-A17A-F6E2D60DD627}"/>
    <cellStyle name="20% - Accent1 2 2 8 2" xfId="6315" xr:uid="{46BBAFAD-7BF5-4683-8A3B-AA82913B723D}"/>
    <cellStyle name="20% - Accent1 2 2 8_9 Inc.St" xfId="11140" xr:uid="{3E43ECF0-A495-4C72-8EF4-1960B60C29D0}"/>
    <cellStyle name="20% - Accent1 2 2 9" xfId="2098" xr:uid="{50C22EEC-8EC2-41F0-B409-02F64520638A}"/>
    <cellStyle name="20% - Accent1 2 2_09-30 Admin exp" xfId="2099" xr:uid="{CAF8D7B4-C06D-42D0-8BBC-AC3C063B4E4E}"/>
    <cellStyle name="20% - Accent1 2 3" xfId="6316" xr:uid="{3A70FCEC-01A8-4C0F-A7E2-53187264E4CB}"/>
    <cellStyle name="20% - Accent1 2 3 10" xfId="6317" xr:uid="{7BD348E5-9823-4409-9171-C112773889D8}"/>
    <cellStyle name="20% - Accent1 2 3 11" xfId="6318" xr:uid="{4B6B179C-9E14-4F97-8221-0B306D6D0751}"/>
    <cellStyle name="20% - Accent1 2 3 12" xfId="6319" xr:uid="{9403E7F2-42AE-4966-8EC8-2EF774B2769A}"/>
    <cellStyle name="20% - Accent1 2 3 13" xfId="6320" xr:uid="{27EEB33A-CCF9-45F6-8366-9304901AA0BA}"/>
    <cellStyle name="20% - Accent1 2 3 14" xfId="6321" xr:uid="{F60F3972-F0D6-4609-B1CE-4A289EBC2B2A}"/>
    <cellStyle name="20% - Accent1 2 3 15" xfId="6322" xr:uid="{5CBB880C-EF12-4D4D-8746-CD2568080F26}"/>
    <cellStyle name="20% - Accent1 2 3 16" xfId="6323" xr:uid="{ED9FFB77-C28E-48B7-B9E9-DB295AAAB874}"/>
    <cellStyle name="20% - Accent1 2 3 17" xfId="6324" xr:uid="{98DAEBA2-9568-4A4C-A515-392E23DCF626}"/>
    <cellStyle name="20% - Accent1 2 3 18" xfId="6325" xr:uid="{27641ADB-ACB7-47B7-8E38-3F1F8CBBDC7A}"/>
    <cellStyle name="20% - Accent1 2 3 18 2" xfId="6326" xr:uid="{36144DC5-13DE-44C7-A2E9-652E150A506F}"/>
    <cellStyle name="20% - Accent1 2 3 19" xfId="6327" xr:uid="{F3344AF1-F032-4599-89AF-A2E3DD431489}"/>
    <cellStyle name="20% - Accent1 2 3 2" xfId="6328" xr:uid="{FF4A806A-E73B-495B-837A-C7549CC96E27}"/>
    <cellStyle name="20% - Accent1 2 3 2 10" xfId="6329" xr:uid="{56D4C545-21EF-45DC-85EF-D5FDB520EF69}"/>
    <cellStyle name="20% - Accent1 2 3 2 11" xfId="6330" xr:uid="{32BDB215-9C46-46A5-82FC-61EA29F3D464}"/>
    <cellStyle name="20% - Accent1 2 3 2 12" xfId="6331" xr:uid="{0C86B36E-40CC-4243-A9F9-B411A4CB6031}"/>
    <cellStyle name="20% - Accent1 2 3 2 2" xfId="6332" xr:uid="{97FD0FC3-61CA-4A2B-9102-C903A0350C97}"/>
    <cellStyle name="20% - Accent1 2 3 2 3" xfId="6333" xr:uid="{E0FA49A8-2F6B-46F2-B6F8-4C876B774EDD}"/>
    <cellStyle name="20% - Accent1 2 3 2 4" xfId="6334" xr:uid="{6F0E9D3D-8795-4ABD-A781-50C3539A670E}"/>
    <cellStyle name="20% - Accent1 2 3 2 5" xfId="6335" xr:uid="{7DF3E310-111A-4878-A2CF-64EEF9F51C64}"/>
    <cellStyle name="20% - Accent1 2 3 2 6" xfId="6336" xr:uid="{849A7329-F6F2-4FF1-90F3-ABBEBF19A4A9}"/>
    <cellStyle name="20% - Accent1 2 3 2 7" xfId="6337" xr:uid="{77C3B448-9EAF-45D5-9E53-B13ECF0E04B1}"/>
    <cellStyle name="20% - Accent1 2 3 2 8" xfId="6338" xr:uid="{E815F818-A9F4-45CD-8710-1F1547AB35BB}"/>
    <cellStyle name="20% - Accent1 2 3 2 9" xfId="6339" xr:uid="{D5BE129A-7881-4F74-9A4B-7657685B3F60}"/>
    <cellStyle name="20% - Accent1 2 3 3" xfId="6340" xr:uid="{C5A727DA-21BF-4A55-8A15-D1DFB1BD1901}"/>
    <cellStyle name="20% - Accent1 2 3 4" xfId="6341" xr:uid="{9E2F9C54-83AE-4C3B-8DBF-53246086054E}"/>
    <cellStyle name="20% - Accent1 2 3 5" xfId="6342" xr:uid="{5A439AB7-8595-4CC7-A5E7-9C067C9019E6}"/>
    <cellStyle name="20% - Accent1 2 3 6" xfId="6343" xr:uid="{046D51FB-1550-4312-B31E-B09CD33AE12C}"/>
    <cellStyle name="20% - Accent1 2 3 7" xfId="6344" xr:uid="{4FC0EC4D-D319-4C55-88F6-C3EA4E3B3497}"/>
    <cellStyle name="20% - Accent1 2 3 8" xfId="6345" xr:uid="{96CF7BD2-7052-45EF-927D-8E6B582A650D}"/>
    <cellStyle name="20% - Accent1 2 3 9" xfId="6346" xr:uid="{388C406A-6B97-4C92-B5EE-41F71071138B}"/>
    <cellStyle name="20% - Accent1 2 3_EQU" xfId="6347" xr:uid="{7BB328E7-520C-4FA9-9879-B4B13DD66EA1}"/>
    <cellStyle name="20% - Accent1 2 4" xfId="6348" xr:uid="{837ABF8C-035F-4DB2-B14D-4573695FA098}"/>
    <cellStyle name="20% - Accent1 2 4 2" xfId="6349" xr:uid="{2829D316-0A34-4B2A-B58F-3F255EC63597}"/>
    <cellStyle name="20% - Accent1 2 4 2 2" xfId="6350" xr:uid="{D48597CA-A006-42D1-91C9-5A5B6289215E}"/>
    <cellStyle name="20% - Accent1 2 4 3" xfId="6351" xr:uid="{6AFD9F27-D9DB-493A-A0CA-D6D512AC5907}"/>
    <cellStyle name="20% - Accent1 2 4_EQU" xfId="6352" xr:uid="{BB6834CD-E118-4F02-B636-492666307749}"/>
    <cellStyle name="20% - Accent1 2 5" xfId="6353" xr:uid="{952B48CA-1871-41A7-9F2A-27396F40E838}"/>
    <cellStyle name="20% - Accent1 2 5 2" xfId="6354" xr:uid="{CE2FB712-9819-4F2F-8096-EBD7A676DD2A}"/>
    <cellStyle name="20% - Accent1 2 5 2 2" xfId="6355" xr:uid="{00C2E9B0-CD22-4999-B6D9-6997F80A6430}"/>
    <cellStyle name="20% - Accent1 2 5 3" xfId="6356" xr:uid="{3FB49F7B-CDB5-4A7B-8548-CB77C80CDD34}"/>
    <cellStyle name="20% - Accent1 2 6" xfId="6357" xr:uid="{FAB4037A-0ABC-4137-B56E-F812F5A720C5}"/>
    <cellStyle name="20% - Accent1 2 6 2" xfId="6358" xr:uid="{8236515C-F5BB-4A58-965F-2804621A0DFD}"/>
    <cellStyle name="20% - Accent1 2 6 2 2" xfId="6359" xr:uid="{C7133119-39EB-4163-9CAD-B0F207E1A292}"/>
    <cellStyle name="20% - Accent1 2 6 3" xfId="6360" xr:uid="{C4B3D568-93A2-4A43-840C-934364C764CE}"/>
    <cellStyle name="20% - Accent1 2 7" xfId="6361" xr:uid="{F14AE8A1-CB5A-4AD5-B187-3B3FBF4EAC42}"/>
    <cellStyle name="20% - Accent1 2 7 2" xfId="6362" xr:uid="{7C761E6D-5CC6-4B7F-B930-CA843F36AA4F}"/>
    <cellStyle name="20% - Accent1 2 7 2 2" xfId="6363" xr:uid="{B0DF8390-260A-4004-8E8B-4686EB354858}"/>
    <cellStyle name="20% - Accent1 2 7 3" xfId="6364" xr:uid="{F8BE0BE5-6A06-40A4-B52D-3FED03334AE4}"/>
    <cellStyle name="20% - Accent1 2 8" xfId="6365" xr:uid="{0C96CCDC-488E-48C6-A01D-0841FB3DE546}"/>
    <cellStyle name="20% - Accent1 2 8 2" xfId="6366" xr:uid="{FC50C7B7-F4B3-4CD5-9A19-B2AFA62F918A}"/>
    <cellStyle name="20% - Accent1 2 8 2 2" xfId="6367" xr:uid="{6ECDAD50-347B-4FBB-A338-9EE517CBE2AF}"/>
    <cellStyle name="20% - Accent1 2 8 3" xfId="6368" xr:uid="{057BE5CB-EA97-4573-BEA2-733DF5590956}"/>
    <cellStyle name="20% - Accent1 2 9" xfId="6369" xr:uid="{7B389646-4DA0-4122-B7FB-CB73C55E7B95}"/>
    <cellStyle name="20% - Accent1 2 9 2" xfId="6370" xr:uid="{F68B6061-1597-4CF3-85FE-9B27068445BB}"/>
    <cellStyle name="20% - Accent1 2 9 2 2" xfId="6371" xr:uid="{9DA971F7-8045-4BA8-870E-F31E7BF7B911}"/>
    <cellStyle name="20% - Accent1 2 9 3" xfId="6372" xr:uid="{392DE441-8697-4582-A20C-F381367EB861}"/>
    <cellStyle name="20% - Accent1 2_5130_new" xfId="6373" xr:uid="{0B9AB2E4-5706-4A96-9854-FC85BB09FF23}"/>
    <cellStyle name="20% - Accent1 3" xfId="38" xr:uid="{ADD3AD93-7F56-4AFB-8700-AB16B331E926}"/>
    <cellStyle name="20% - Accent1 3 10" xfId="2100" xr:uid="{FA77CA47-EC7C-415F-A3F5-0076DB2884AC}"/>
    <cellStyle name="20% - Accent1 3 11" xfId="2101" xr:uid="{1F9CE33A-A770-4C39-BB8B-4615946282B2}"/>
    <cellStyle name="20% - Accent1 3 12" xfId="2102" xr:uid="{514D7B6C-6F16-4E69-8EF4-900C0482DF98}"/>
    <cellStyle name="20% - Accent1 3 13" xfId="2103" xr:uid="{DDDCBB0D-55B7-48BF-BAD3-C122E18E3B2E}"/>
    <cellStyle name="20% - Accent1 3 14" xfId="2104" xr:uid="{39214B60-B6EE-428E-A90F-AA1B51142853}"/>
    <cellStyle name="20% - Accent1 3 15" xfId="2105" xr:uid="{DBF771DE-179D-4441-B0EA-8E7DB340044B}"/>
    <cellStyle name="20% - Accent1 3 16" xfId="2106" xr:uid="{081397AD-131A-4411-BE0C-458F4C80845A}"/>
    <cellStyle name="20% - Accent1 3 17" xfId="2107" xr:uid="{94EAAF74-9C2C-474A-AFB7-C18B0DC95983}"/>
    <cellStyle name="20% - Accent1 3 18" xfId="2108" xr:uid="{B1DD2AF2-FC82-4814-AEA5-B4D16A3D05CD}"/>
    <cellStyle name="20% - Accent1 3 19" xfId="2109" xr:uid="{4939DF13-E9A7-4991-9A4C-1A5F2460121F}"/>
    <cellStyle name="20% - Accent1 3 2" xfId="39" xr:uid="{701E4E69-06CF-4B6B-ADF8-63569AED0958}"/>
    <cellStyle name="20% - Accent1 3 2 2" xfId="2110" xr:uid="{C40FB112-9F98-445C-9296-E50377AA8A69}"/>
    <cellStyle name="20% - Accent1 3 2 2 2" xfId="6374" xr:uid="{6120DB2E-B4A5-4DBE-9D0B-13D9EC184C19}"/>
    <cellStyle name="20% - Accent1 3 2 2_9 Inc.St" xfId="11143" xr:uid="{513BF615-BB86-4D28-9CD5-B44C0134CEA2}"/>
    <cellStyle name="20% - Accent1 3 2 3" xfId="6375" xr:uid="{D4A9032D-F094-4A61-81D7-70A8BCBFDE06}"/>
    <cellStyle name="20% - Accent1 3 2_9 Inc.St" xfId="11142" xr:uid="{BB7AD852-5AD5-4A1A-AAFE-64575718012F}"/>
    <cellStyle name="20% - Accent1 3 20" xfId="2111" xr:uid="{CBC9ADE8-039D-4C30-87CB-D99B9059811A}"/>
    <cellStyle name="20% - Accent1 3 21" xfId="2112" xr:uid="{BFE52865-B013-48DB-BBF3-1834D5BC44DE}"/>
    <cellStyle name="20% - Accent1 3 22" xfId="2113" xr:uid="{ED1D74BB-6372-4D65-ACD9-253EE9068D65}"/>
    <cellStyle name="20% - Accent1 3 23" xfId="2114" xr:uid="{0415A6B1-698A-49B7-88ED-EEAC32FF6DCA}"/>
    <cellStyle name="20% - Accent1 3 24" xfId="2115" xr:uid="{BB21D29D-D24A-44B6-AC55-377C68FDBF27}"/>
    <cellStyle name="20% - Accent1 3 25" xfId="2116" xr:uid="{DDB22550-2F3C-4BE1-8D8C-CC6E00CEC68E}"/>
    <cellStyle name="20% - Accent1 3 26" xfId="2117" xr:uid="{57E43174-592C-4039-9240-2B81DEC15BD7}"/>
    <cellStyle name="20% - Accent1 3 3" xfId="2118" xr:uid="{0F9244BB-678D-4396-85F6-EF889D3CA8B4}"/>
    <cellStyle name="20% - Accent1 3 4" xfId="2119" xr:uid="{452B9A7D-292C-470A-99C6-7A8F19A44EA7}"/>
    <cellStyle name="20% - Accent1 3 5" xfId="2120" xr:uid="{DA1C3CA5-A24A-4EC5-B952-0D3B2B2953BD}"/>
    <cellStyle name="20% - Accent1 3 6" xfId="2121" xr:uid="{819C91AD-2B00-4646-B581-1A8DA11F174F}"/>
    <cellStyle name="20% - Accent1 3 7" xfId="2122" xr:uid="{30F8B31B-158E-4D60-BDF7-E1BB6174629D}"/>
    <cellStyle name="20% - Accent1 3 8" xfId="2123" xr:uid="{E4698BBC-ADE7-4C3E-8EBB-532FBE7B8053}"/>
    <cellStyle name="20% - Accent1 3 9" xfId="2124" xr:uid="{AFC12D07-6104-4505-9B45-969C68CF9E21}"/>
    <cellStyle name="20% - Accent1 3 9 2" xfId="6376" xr:uid="{860CC990-3B6B-45AC-A3F2-B8D669FF8C07}"/>
    <cellStyle name="20% - Accent1 3 9_9 Inc.St" xfId="11144" xr:uid="{6F4ED2A2-0B86-4D27-BD50-BA9393F2217A}"/>
    <cellStyle name="20% - Accent1 3_9 Inc.St" xfId="11141" xr:uid="{0EE7C639-193D-4A14-9C94-5A9A004C247C}"/>
    <cellStyle name="20% - Accent1 4" xfId="40" xr:uid="{E592C4F2-2EC4-44A2-87B0-107ECDB7F167}"/>
    <cellStyle name="20% - Accent1 4 10" xfId="6377" xr:uid="{49C8DB77-A023-4A6E-AA6B-9727B9B11546}"/>
    <cellStyle name="20% - Accent1 4 2" xfId="41" xr:uid="{405AAABB-A91C-4AA7-9E2D-E2EA62BEE4C5}"/>
    <cellStyle name="20% - Accent1 4 2 2" xfId="6378" xr:uid="{03CF84E4-38C4-4DFC-9772-21BD6B9A6379}"/>
    <cellStyle name="20% - Accent1 4 2 2 2" xfId="6379" xr:uid="{6295B28B-6A46-416F-BB3A-3CB8B262499E}"/>
    <cellStyle name="20% - Accent1 4 2 3" xfId="6380" xr:uid="{2B6A1BA1-1042-459C-9762-B1A371312D7E}"/>
    <cellStyle name="20% - Accent1 4 2_EQU" xfId="6381" xr:uid="{996DCFCD-7E57-4B33-A34F-3ADC40A2A20A}"/>
    <cellStyle name="20% - Accent1 4 3" xfId="6382" xr:uid="{8750F215-EEF0-40B6-825F-17DD8A4697A2}"/>
    <cellStyle name="20% - Accent1 4 4" xfId="6383" xr:uid="{E292C4C6-5BF0-4A84-8008-89EDFC0B500A}"/>
    <cellStyle name="20% - Accent1 4 5" xfId="6384" xr:uid="{2076BD99-FEDE-4E79-9C89-0E25DA58B6D7}"/>
    <cellStyle name="20% - Accent1 4 6" xfId="6385" xr:uid="{FDBAA1BC-BC99-4F9E-85A0-7A75617A9D3E}"/>
    <cellStyle name="20% - Accent1 4 7" xfId="6386" xr:uid="{9BB89A34-D9CF-49D8-9D98-E645680CF5A9}"/>
    <cellStyle name="20% - Accent1 4 8" xfId="6387" xr:uid="{C158A0E9-D09E-43AB-B3B9-0C6FC5F34396}"/>
    <cellStyle name="20% - Accent1 4 9" xfId="6388" xr:uid="{970AF673-6444-4CCF-9FBD-9D76188FE963}"/>
    <cellStyle name="20% - Accent1 4 9 2" xfId="6389" xr:uid="{EF4FFCAA-D4F1-41A2-8664-D723C824AD59}"/>
    <cellStyle name="20% - Accent1 4_9 Inc.St" xfId="11145" xr:uid="{31667804-0578-4D57-9D30-8FCD16246954}"/>
    <cellStyle name="20% - Accent1 5" xfId="42" xr:uid="{2AF28258-36DE-45BC-A9C0-C0E8AA2DDDCA}"/>
    <cellStyle name="20% - Accent1 5 2" xfId="43" xr:uid="{7FDBEACD-7BF3-4D3D-B7B7-32F2B0028FDB}"/>
    <cellStyle name="20% - Accent1 5 2 2" xfId="724" xr:uid="{8052133E-0099-47C3-9E28-07A652E188B4}"/>
    <cellStyle name="20% - Accent1 5 2 2 2" xfId="6390" xr:uid="{49667B70-4545-4109-8563-50D74644B253}"/>
    <cellStyle name="20% - Accent1 5 2 2 3" xfId="5875" xr:uid="{2BC2A5E1-7977-49C2-BF41-B80CB3EBFB34}"/>
    <cellStyle name="20% - Accent1 5 2 2 3 2" xfId="9710" xr:uid="{130AB808-D77D-48CD-B153-7B0E0E993D0C}"/>
    <cellStyle name="20% - Accent1 5 2 2 4" xfId="9143" xr:uid="{A92D4009-5FC5-4150-A5E6-59C00F1674C5}"/>
    <cellStyle name="20% - Accent1 5 2 2 4 2" xfId="9711" xr:uid="{0F20A449-42C4-48F0-8601-709B7EF844FE}"/>
    <cellStyle name="20% - Accent1 5 2 2 5" xfId="9415" xr:uid="{320D2C12-75F2-4C70-B551-7701225158BD}"/>
    <cellStyle name="20% - Accent1 5 2 2_11. BS" xfId="10318" xr:uid="{CD26AC32-F5D0-4999-8389-B1BE8190C993}"/>
    <cellStyle name="20% - Accent1 5 2 3" xfId="5489" xr:uid="{AE2208F6-BA4C-4533-A326-13445615249B}"/>
    <cellStyle name="20% - Accent1 5 2 3 2" xfId="6391" xr:uid="{99AC07DA-DE2A-4D9B-92FF-FAB6547DAAE4}"/>
    <cellStyle name="20% - Accent1 5 2 3_11. BS" xfId="10319" xr:uid="{E9160D5D-98BF-40E7-84DA-DD03DFCA2F74}"/>
    <cellStyle name="20% - Accent1 5 2_9 Inc.St" xfId="11147" xr:uid="{2BBE67BB-0690-4DD1-9823-37B60398A425}"/>
    <cellStyle name="20% - Accent1 5 3" xfId="723" xr:uid="{48A7BD72-9886-470B-BCCB-F871CFBA936B}"/>
    <cellStyle name="20% - Accent1 5 3 2" xfId="6392" xr:uid="{F84CECA8-CABA-4A16-88D0-1DA09862F7C1}"/>
    <cellStyle name="20% - Accent1 5 3 3" xfId="5874" xr:uid="{E5D0F886-1931-4BC3-8897-9378B64A7BBA}"/>
    <cellStyle name="20% - Accent1 5 3 3 2" xfId="9712" xr:uid="{9C6F097B-251E-4546-8D80-5B49BC0D86ED}"/>
    <cellStyle name="20% - Accent1 5 3 4" xfId="9142" xr:uid="{B12CB95D-5CC8-4B21-8097-AE55E82E5FD8}"/>
    <cellStyle name="20% - Accent1 5 3 4 2" xfId="9713" xr:uid="{6C9A3ECD-832F-48C1-8421-7FA35E4351FF}"/>
    <cellStyle name="20% - Accent1 5 3 5" xfId="9414" xr:uid="{4613FF22-B2CE-41C7-9751-0662E494CE2A}"/>
    <cellStyle name="20% - Accent1 5 3_11. BS" xfId="10320" xr:uid="{56175D35-1A6D-43D2-BE48-08AB7C5B2264}"/>
    <cellStyle name="20% - Accent1 5 4" xfId="5488" xr:uid="{E568BDF8-3849-4A16-A157-94C539DC9BEA}"/>
    <cellStyle name="20% - Accent1 5 4 2" xfId="6393" xr:uid="{F382A700-DCF8-438D-9ED6-6A46DAAFEC44}"/>
    <cellStyle name="20% - Accent1 5 4_11. BS" xfId="10321" xr:uid="{C95CDFF8-3913-4B9E-99B9-BABDEEE3854C}"/>
    <cellStyle name="20% - Accent1 5_9 Inc.St" xfId="11146" xr:uid="{85EBFC74-D0DB-4165-8144-5027E4E19CF4}"/>
    <cellStyle name="20% - Accent1 6" xfId="725" xr:uid="{90F5A097-DDCB-49FD-B231-FCE55068875D}"/>
    <cellStyle name="20% - Accent1 6 10" xfId="11330" xr:uid="{D9825BCE-CB3C-4D03-B333-5103AB2F6E64}"/>
    <cellStyle name="20% - Accent1 6 2" xfId="726" xr:uid="{B6DAFB60-E7FA-441E-98D4-0C6F9BDE8805}"/>
    <cellStyle name="20% - Accent1 6 2 2" xfId="5491" xr:uid="{7DF21AAE-2B7C-445C-A4D1-07C16B017AC3}"/>
    <cellStyle name="20% - Accent1 6 2 2 2" xfId="6395" xr:uid="{4D16C5EF-1E5B-4929-B5FB-28943DA1E550}"/>
    <cellStyle name="20% - Accent1 6 2 2 3" xfId="6394" xr:uid="{CF54EB8A-B8BD-4964-8B8B-A6C0C7C347EF}"/>
    <cellStyle name="20% - Accent1 6 2 2_11. BS" xfId="10324" xr:uid="{2B222C5B-3CC8-45EC-8082-040221528F49}"/>
    <cellStyle name="20% - Accent1 6 2 3" xfId="6396" xr:uid="{5E8A65DE-0ED8-4B5D-849F-061802D01253}"/>
    <cellStyle name="20% - Accent1 6 2 4" xfId="5877" xr:uid="{D7FFD843-4AD6-49F5-AA57-5F0B9D5AAF93}"/>
    <cellStyle name="20% - Accent1 6 2 4 2" xfId="9715" xr:uid="{BD73251D-3D68-4639-80CC-C9B9684EE7E0}"/>
    <cellStyle name="20% - Accent1 6 2 5" xfId="9145" xr:uid="{26A1F6EC-EB89-4C8D-B666-F8CCAFDF935E}"/>
    <cellStyle name="20% - Accent1 6 2 5 2" xfId="9716" xr:uid="{BC1B2FEE-76B9-4379-9B83-02F15BDDD9A7}"/>
    <cellStyle name="20% - Accent1 6 2 6" xfId="9417" xr:uid="{8AE7C07A-2DBF-465A-99B9-8647AA5099D9}"/>
    <cellStyle name="20% - Accent1 6 2 7" xfId="9528" xr:uid="{1DD2E297-1982-4C63-9A3D-E65D5DEBB07C}"/>
    <cellStyle name="20% - Accent1 6 2 8" xfId="9680" xr:uid="{82DE1460-60F3-4031-9285-45235196D445}"/>
    <cellStyle name="20% - Accent1 6 2 9" xfId="9669" xr:uid="{2ECFCA8D-73AD-4BD4-9AF3-DDC558E6EC39}"/>
    <cellStyle name="20% - Accent1 6 2_11. BS" xfId="10323" xr:uid="{DD278110-5067-4AA2-A4C3-8FE41DD901EA}"/>
    <cellStyle name="20% - Accent1 6 3" xfId="5490" xr:uid="{EC561E77-0159-441F-91DC-AB648A982584}"/>
    <cellStyle name="20% - Accent1 6 3 2" xfId="6398" xr:uid="{79358F7F-E106-439C-BD69-7B1C77627280}"/>
    <cellStyle name="20% - Accent1 6 3 3" xfId="6397" xr:uid="{C80D9712-CEF0-4C1C-899E-99FAC0A2E511}"/>
    <cellStyle name="20% - Accent1 6 3_11. BS" xfId="10325" xr:uid="{1B5A774A-691F-4F9F-9ECD-925C8FA869F6}"/>
    <cellStyle name="20% - Accent1 6 4" xfId="6399" xr:uid="{EA7CA122-7CB8-4259-8CEA-A54289E33333}"/>
    <cellStyle name="20% - Accent1 6 5" xfId="5876" xr:uid="{6B7A1967-F8DE-4D4B-8EEC-EE2D088654BF}"/>
    <cellStyle name="20% - Accent1 6 5 2" xfId="9717" xr:uid="{7B46D0A2-51EE-4B90-AD42-C6FD6D22A803}"/>
    <cellStyle name="20% - Accent1 6 6" xfId="9144" xr:uid="{173336EB-D2A1-4666-8BFB-86713CA436F1}"/>
    <cellStyle name="20% - Accent1 6 6 2" xfId="9718" xr:uid="{FF50E794-D7E3-4FA2-B1AD-4125D1BB1446}"/>
    <cellStyle name="20% - Accent1 6 7" xfId="9416" xr:uid="{653A6D1A-CC63-41B9-ACB0-8A91CEB5BD56}"/>
    <cellStyle name="20% - Accent1 6 8" xfId="9529" xr:uid="{8134388C-007D-4E57-98E0-D8D1E0802A4B}"/>
    <cellStyle name="20% - Accent1 6 9" xfId="9390" xr:uid="{B8650173-85E6-41F5-8D86-6A5256BFA174}"/>
    <cellStyle name="20% - Accent1 6_11. BS" xfId="10322" xr:uid="{1E6AE4DD-E91E-498E-92E6-77F3A1F7CB79}"/>
    <cellStyle name="20% - Accent1 7" xfId="727" xr:uid="{5E319563-B1C2-4D5D-9E11-71096E3F727B}"/>
    <cellStyle name="20% - Accent1 7 2" xfId="5492" xr:uid="{2F7C366D-A4C9-4224-A670-FECE0236C5DB}"/>
    <cellStyle name="20% - Accent1 7 2 2" xfId="6401" xr:uid="{5283E08B-7E16-42BA-AE39-F37A9F670D45}"/>
    <cellStyle name="20% - Accent1 7 2 3" xfId="6400" xr:uid="{CFC97D0B-E655-48C9-9130-A3844F7E8782}"/>
    <cellStyle name="20% - Accent1 7 2_11. BS" xfId="10327" xr:uid="{46A4DCB2-2E61-476F-851B-A46B5B9ECD90}"/>
    <cellStyle name="20% - Accent1 7 3" xfId="6402" xr:uid="{FC94AE16-8EF0-4EAD-B048-808F7A7798D2}"/>
    <cellStyle name="20% - Accent1 7 4" xfId="5878" xr:uid="{AD8B9CB7-703B-4980-B233-918D3DB966CD}"/>
    <cellStyle name="20% - Accent1 7 4 2" xfId="9719" xr:uid="{0D510D54-5CA9-425F-BF4F-7154BB66D09A}"/>
    <cellStyle name="20% - Accent1 7 5" xfId="9146" xr:uid="{B72E6FBD-C6DB-4C47-A33E-DC81C869E93B}"/>
    <cellStyle name="20% - Accent1 7 5 2" xfId="9720" xr:uid="{685055CC-5537-41E0-A136-ED2FD87F4A6C}"/>
    <cellStyle name="20% - Accent1 7 6" xfId="9418" xr:uid="{A1C6CDFA-3294-4BBE-BDC1-27430E0FFAF5}"/>
    <cellStyle name="20% - Accent1 7 7" xfId="9527" xr:uid="{EC687CFD-C8EB-4F9F-883D-DC5A128BA44D}"/>
    <cellStyle name="20% - Accent1 7 8" xfId="11362" xr:uid="{279FAE67-2513-4A92-AEBB-70A20815926C}"/>
    <cellStyle name="20% - Accent1 7 9" xfId="9567" xr:uid="{09749F4C-9E54-472C-998C-3BEB07970686}"/>
    <cellStyle name="20% - Accent1 7_11. BS" xfId="10326" xr:uid="{639655EA-08DE-4D9B-9486-CDA67146C911}"/>
    <cellStyle name="20% - Accent1 8" xfId="728" xr:uid="{873BCDBA-0494-4E02-A9EA-8727FBA1B81D}"/>
    <cellStyle name="20% - Accent1 8 2" xfId="5493" xr:uid="{C149E0CA-7230-4053-BFEA-EC32C33E6CB1}"/>
    <cellStyle name="20% - Accent1 8 2 2" xfId="9721" xr:uid="{9AD7C50A-D4B5-4E86-A4F1-F3951957056C}"/>
    <cellStyle name="20% - Accent1 8 3" xfId="5879" xr:uid="{B4E0653E-3F57-401E-BFFA-3505C4309E95}"/>
    <cellStyle name="20% - Accent1 8 3 2" xfId="9722" xr:uid="{DA5609E7-908C-44CF-B930-055D9DC6CADE}"/>
    <cellStyle name="20% - Accent1 8 4" xfId="9147" xr:uid="{D3C62956-E81E-4AD5-8B72-48A00780BF44}"/>
    <cellStyle name="20% - Accent1 8 4 2" xfId="9723" xr:uid="{344EEF4A-CE5C-449E-87BF-A90B12F92AC1}"/>
    <cellStyle name="20% - Accent1 8 5" xfId="9419" xr:uid="{DA48BB3B-00E6-48EE-A0D2-A2D9E952795C}"/>
    <cellStyle name="20% - Accent1 8_11. BS" xfId="10328" xr:uid="{E8611D19-317B-440A-961C-AD6DCE8936E1}"/>
    <cellStyle name="20% - Accent1 9" xfId="729" xr:uid="{CCB5E388-E0A5-4C32-B5F6-97BD9CFE6B38}"/>
    <cellStyle name="20% - Accent1 9 2" xfId="5494" xr:uid="{E6C8361A-06C1-4353-921A-90182347799B}"/>
    <cellStyle name="20% - Accent1 9 2 2" xfId="9724" xr:uid="{F65A21B1-FCD8-4A98-A8B7-CF2043AB5999}"/>
    <cellStyle name="20% - Accent1 9 3" xfId="5880" xr:uid="{F4412B5C-7AE3-4834-A5DF-3DCA1A6E72C2}"/>
    <cellStyle name="20% - Accent1 9 3 2" xfId="9725" xr:uid="{4E1FB577-928F-4823-9138-4F7E4ABF4FB5}"/>
    <cellStyle name="20% - Accent1 9 4" xfId="9148" xr:uid="{13E85752-28B1-422E-BB77-1E9C43477BE2}"/>
    <cellStyle name="20% - Accent1 9 4 2" xfId="9726" xr:uid="{FE23FFAD-BEFE-4A4C-B4C4-92CF423B9387}"/>
    <cellStyle name="20% - Accent1 9 5" xfId="9420" xr:uid="{E35B19CD-8B13-444C-9E0B-D33D55C94440}"/>
    <cellStyle name="20% - Accent1 9_11. BS" xfId="10329" xr:uid="{88D19FD9-3935-4A7E-A824-878E2B453957}"/>
    <cellStyle name="20% - Accent2 10" xfId="730" xr:uid="{5F808944-94E4-48B6-9A83-66297F61CAE8}"/>
    <cellStyle name="20% - Accent2 11" xfId="2034" xr:uid="{62C4AB12-F9B4-4529-8A6F-84868353D715}"/>
    <cellStyle name="20% - Accent2 12" xfId="6403" xr:uid="{0A0CB1A9-34B3-497A-9FCF-5472CE519FCD}"/>
    <cellStyle name="20% - Accent2 13" xfId="6404" xr:uid="{18B8DB84-E53D-4D16-92B1-1C0EEA9E2784}"/>
    <cellStyle name="20% - Accent2 2" xfId="44" xr:uid="{4F77E470-6EBD-432A-B0ED-244A0276C655}"/>
    <cellStyle name="20% - Accent2 2 10" xfId="6405" xr:uid="{E906D4C6-6316-4329-A8DB-1B6415D28423}"/>
    <cellStyle name="20% - Accent2 2 10 2" xfId="6406" xr:uid="{1CB2F147-1E34-4748-8697-F85CD69478A4}"/>
    <cellStyle name="20% - Accent2 2 10 2 2" xfId="6407" xr:uid="{3E1FB5EF-39E5-46F1-857C-6EC4ED00E1BF}"/>
    <cellStyle name="20% - Accent2 2 10 3" xfId="6408" xr:uid="{DB3EA922-6AF9-41E5-832E-1367CB747E09}"/>
    <cellStyle name="20% - Accent2 2 11" xfId="6409" xr:uid="{0B6386B8-54E5-43B2-A325-1877363C7853}"/>
    <cellStyle name="20% - Accent2 2 11 2" xfId="6410" xr:uid="{CDA3B524-36DB-4AD9-B7F1-850EDBC67366}"/>
    <cellStyle name="20% - Accent2 2 11 2 2" xfId="6411" xr:uid="{A9660A60-E4F6-4D45-8AD1-68D580E0919D}"/>
    <cellStyle name="20% - Accent2 2 11 3" xfId="6412" xr:uid="{02ED9EAD-6D08-40D9-BDDD-FCD8866EC5FD}"/>
    <cellStyle name="20% - Accent2 2 12" xfId="6413" xr:uid="{8AAFBBA3-885F-4362-90FA-C81514DCC520}"/>
    <cellStyle name="20% - Accent2 2 12 2" xfId="6414" xr:uid="{62B59519-0EFD-4608-84A1-B708B3DBD9DA}"/>
    <cellStyle name="20% - Accent2 2 12 2 2" xfId="6415" xr:uid="{D5580A44-4466-4B2E-95E4-0FABA0D81A89}"/>
    <cellStyle name="20% - Accent2 2 12 3" xfId="6416" xr:uid="{6CBE7CD8-7F93-4A43-BE1E-B92505C8EB91}"/>
    <cellStyle name="20% - Accent2 2 13" xfId="6417" xr:uid="{53FB8DA7-3841-4345-B8C4-55B18E6478E5}"/>
    <cellStyle name="20% - Accent2 2 13 2" xfId="6418" xr:uid="{B29CEF55-1ECB-46E5-A6A8-257203032EFA}"/>
    <cellStyle name="20% - Accent2 2 13 2 2" xfId="6419" xr:uid="{1CA8A0CE-A1C7-45B7-8385-111B708984BB}"/>
    <cellStyle name="20% - Accent2 2 13 3" xfId="6420" xr:uid="{65ABB11C-0EFE-4DBA-A8CF-87F992B5A8C3}"/>
    <cellStyle name="20% - Accent2 2 14" xfId="6421" xr:uid="{1452CF3A-C024-45A8-B237-1F77A59A9D5B}"/>
    <cellStyle name="20% - Accent2 2 15" xfId="6422" xr:uid="{63A0B249-50F3-40AD-A5BF-DF464A597C1F}"/>
    <cellStyle name="20% - Accent2 2 16" xfId="6423" xr:uid="{7A9FB0D7-9333-4C5D-B2A7-29CB6583A89B}"/>
    <cellStyle name="20% - Accent2 2 17" xfId="6424" xr:uid="{88F17117-0ADF-4C61-B8B8-9D66529FD5C8}"/>
    <cellStyle name="20% - Accent2 2 18" xfId="6425" xr:uid="{59239175-ECE0-4B47-8FB2-7ADEA39671FC}"/>
    <cellStyle name="20% - Accent2 2 19" xfId="6426" xr:uid="{1359A745-4374-4867-BB78-0A53B48EE581}"/>
    <cellStyle name="20% - Accent2 2 19 2" xfId="6427" xr:uid="{74ECD5F6-6522-4956-8D51-09461B9E3CB7}"/>
    <cellStyle name="20% - Accent2 2 2" xfId="45" xr:uid="{F2CA3368-5EE5-4FAF-A5B2-C091016A5C08}"/>
    <cellStyle name="20% - Accent2 2 2 10" xfId="2125" xr:uid="{F8F913A5-B992-4D0C-80D4-F466B2BBE63A}"/>
    <cellStyle name="20% - Accent2 2 2 11" xfId="2126" xr:uid="{0B87DE33-289C-4E25-A5CB-CA822B74C2A5}"/>
    <cellStyle name="20% - Accent2 2 2 12" xfId="2127" xr:uid="{696FFE27-A1B2-4763-91DF-E5C747F8B63E}"/>
    <cellStyle name="20% - Accent2 2 2 13" xfId="2128" xr:uid="{1833DDD5-C43C-40A3-AB7F-D69E5E4B912B}"/>
    <cellStyle name="20% - Accent2 2 2 14" xfId="2129" xr:uid="{96381DA5-346E-485C-8251-EF635B25F9CC}"/>
    <cellStyle name="20% - Accent2 2 2 15" xfId="2130" xr:uid="{5EAFAFCF-BD96-4177-8CA8-D47C4A459E27}"/>
    <cellStyle name="20% - Accent2 2 2 16" xfId="2131" xr:uid="{BC4AE61B-1F73-4932-A6A5-2808481C5BEB}"/>
    <cellStyle name="20% - Accent2 2 2 17" xfId="2132" xr:uid="{A6A0B06D-B41C-4B5B-A0FE-92BD37F8C36B}"/>
    <cellStyle name="20% - Accent2 2 2 18" xfId="2133" xr:uid="{650AA25A-143F-4192-99DB-B8520A26DF1B}"/>
    <cellStyle name="20% - Accent2 2 2 19" xfId="2134" xr:uid="{F71B39C5-AA9D-434F-A9A7-1A13B142EC83}"/>
    <cellStyle name="20% - Accent2 2 2 2" xfId="2135" xr:uid="{4933F60A-31A3-4D68-8B1A-0DBCC3CCC851}"/>
    <cellStyle name="20% - Accent2 2 2 20" xfId="2136" xr:uid="{AC23CBAB-54CB-46C0-A08A-9260C9290FE4}"/>
    <cellStyle name="20% - Accent2 2 2 21" xfId="2137" xr:uid="{6674C909-8F49-47FA-BAFA-1D966B3333C9}"/>
    <cellStyle name="20% - Accent2 2 2 22" xfId="2138" xr:uid="{D46A2C88-8DE8-4E8E-B2CA-59AEF16834E5}"/>
    <cellStyle name="20% - Accent2 2 2 23" xfId="2139" xr:uid="{6B579220-609F-47CA-82C3-7A4141500E90}"/>
    <cellStyle name="20% - Accent2 2 2 24" xfId="2140" xr:uid="{FCA4FE1E-4F88-4B47-9E2A-7F9EEC59C229}"/>
    <cellStyle name="20% - Accent2 2 2 25" xfId="2141" xr:uid="{2C6EC9AC-822E-440B-92D6-C3EA6907ACB9}"/>
    <cellStyle name="20% - Accent2 2 2 26" xfId="2142" xr:uid="{5581E82F-3120-41F1-B607-572171269555}"/>
    <cellStyle name="20% - Accent2 2 2 27" xfId="731" xr:uid="{357C187C-30C7-4C4F-B739-F2BC60584F33}"/>
    <cellStyle name="20% - Accent2 2 2 3" xfId="2143" xr:uid="{37DB3A78-AA99-44A3-9279-D002230366F5}"/>
    <cellStyle name="20% - Accent2 2 2 4" xfId="2144" xr:uid="{8F6F30DA-8DB8-4B4F-ADAE-12E77013D264}"/>
    <cellStyle name="20% - Accent2 2 2 5" xfId="2145" xr:uid="{CAFBAEC4-CA16-463D-A333-F1CC724CA21A}"/>
    <cellStyle name="20% - Accent2 2 2 6" xfId="2146" xr:uid="{CFD26EEB-BE28-4A9D-9AFB-F495336AFF24}"/>
    <cellStyle name="20% - Accent2 2 2 7" xfId="2147" xr:uid="{1117FE3D-2AA2-469E-818E-D8BE2E34B0D9}"/>
    <cellStyle name="20% - Accent2 2 2 8" xfId="2148" xr:uid="{A07ED11D-FA49-44F2-ABA5-5B699EAC84AE}"/>
    <cellStyle name="20% - Accent2 2 2 8 2" xfId="6428" xr:uid="{43DC3C29-9A15-47FE-B99A-8EB78270C393}"/>
    <cellStyle name="20% - Accent2 2 2 8_9 Inc.St" xfId="11149" xr:uid="{DAC333CF-F01E-47A2-B8BB-DAD8320D2A77}"/>
    <cellStyle name="20% - Accent2 2 2 9" xfId="2149" xr:uid="{118F6C61-89BA-4F6E-B0BA-B824F8ED912A}"/>
    <cellStyle name="20% - Accent2 2 2_9 Inc.St" xfId="11148" xr:uid="{920E23BE-898A-43E3-946F-ECF495C2DD2B}"/>
    <cellStyle name="20% - Accent2 2 3" xfId="6429" xr:uid="{D7DE5943-D010-4EBC-AA25-C7BA0329C06E}"/>
    <cellStyle name="20% - Accent2 2 3 10" xfId="6430" xr:uid="{1AA66DBB-B58D-4E15-8D5A-BE777B4A75AE}"/>
    <cellStyle name="20% - Accent2 2 3 11" xfId="6431" xr:uid="{889C281C-0935-4A1A-9BB6-C597A6963BBD}"/>
    <cellStyle name="20% - Accent2 2 3 12" xfId="6432" xr:uid="{C61EE63F-58FD-46ED-85DA-0C14839E9C88}"/>
    <cellStyle name="20% - Accent2 2 3 13" xfId="6433" xr:uid="{5205947B-B2F4-4318-AD05-57C04D1B6542}"/>
    <cellStyle name="20% - Accent2 2 3 14" xfId="6434" xr:uid="{B257D242-9437-4B42-A637-ADE4C45EF7B6}"/>
    <cellStyle name="20% - Accent2 2 3 15" xfId="6435" xr:uid="{C5492325-6998-4266-AD28-BBA639105BD0}"/>
    <cellStyle name="20% - Accent2 2 3 16" xfId="6436" xr:uid="{4D1404E3-CFAE-4745-AAE3-1D6C6B88E850}"/>
    <cellStyle name="20% - Accent2 2 3 17" xfId="6437" xr:uid="{851255D6-A1EF-47FA-83EB-2D43AED83240}"/>
    <cellStyle name="20% - Accent2 2 3 18" xfId="6438" xr:uid="{531228B2-3AD4-49F4-B055-CB5E851ECF36}"/>
    <cellStyle name="20% - Accent2 2 3 18 2" xfId="6439" xr:uid="{4A391772-B10D-4BED-8C2F-AAB031814D01}"/>
    <cellStyle name="20% - Accent2 2 3 19" xfId="6440" xr:uid="{0CA6C6A3-8E10-4E5A-97DE-082DB87DE3EF}"/>
    <cellStyle name="20% - Accent2 2 3 2" xfId="6441" xr:uid="{A5804FBC-D0CB-4E30-BE05-E2D9C9084B75}"/>
    <cellStyle name="20% - Accent2 2 3 2 10" xfId="6442" xr:uid="{2C0C2D81-8772-4388-8C6C-675E12CA65BD}"/>
    <cellStyle name="20% - Accent2 2 3 2 11" xfId="6443" xr:uid="{AA5F7A12-B51A-41FA-A60D-03F10B25A7A6}"/>
    <cellStyle name="20% - Accent2 2 3 2 12" xfId="6444" xr:uid="{97085DC1-C87A-4133-BF2D-7ACC9DBA48B2}"/>
    <cellStyle name="20% - Accent2 2 3 2 2" xfId="6445" xr:uid="{19C007B6-F520-4282-8780-D064698412AB}"/>
    <cellStyle name="20% - Accent2 2 3 2 3" xfId="6446" xr:uid="{E90B86EF-D6F4-4478-89DD-66B82052E66D}"/>
    <cellStyle name="20% - Accent2 2 3 2 4" xfId="6447" xr:uid="{2E7C6B39-605F-48BF-866B-D7B624CA4871}"/>
    <cellStyle name="20% - Accent2 2 3 2 5" xfId="6448" xr:uid="{7D036116-8B89-46BD-85E8-15ED8E310C76}"/>
    <cellStyle name="20% - Accent2 2 3 2 6" xfId="6449" xr:uid="{23DA71CC-71D6-4759-86B1-58E326BC0CA7}"/>
    <cellStyle name="20% - Accent2 2 3 2 7" xfId="6450" xr:uid="{4F25EA14-9E1F-4C74-9DFF-8A3D7F6CA7A6}"/>
    <cellStyle name="20% - Accent2 2 3 2 8" xfId="6451" xr:uid="{29532990-472A-4559-A300-B3F1F16A3E3D}"/>
    <cellStyle name="20% - Accent2 2 3 2 9" xfId="6452" xr:uid="{B87E0968-0FA7-4775-BDD0-9E662D241FFE}"/>
    <cellStyle name="20% - Accent2 2 3 3" xfId="6453" xr:uid="{8BFCEE20-F918-47FD-B571-576B71DB3062}"/>
    <cellStyle name="20% - Accent2 2 3 4" xfId="6454" xr:uid="{686E8915-F0C2-4F45-860F-3867675D91A6}"/>
    <cellStyle name="20% - Accent2 2 3 5" xfId="6455" xr:uid="{B558384E-B9BB-425A-A2EF-B4330D20602A}"/>
    <cellStyle name="20% - Accent2 2 3 6" xfId="6456" xr:uid="{D21E9D14-4ECE-4425-BB1F-6703DCF3E466}"/>
    <cellStyle name="20% - Accent2 2 3 7" xfId="6457" xr:uid="{8CF9068D-CADD-4EBC-AE8C-45915B3D7E66}"/>
    <cellStyle name="20% - Accent2 2 3 8" xfId="6458" xr:uid="{6B21A794-8893-46CF-BB3B-EEFEAB7422F9}"/>
    <cellStyle name="20% - Accent2 2 3 9" xfId="6459" xr:uid="{2801B85D-5585-45B9-B7E5-27327AEB5D41}"/>
    <cellStyle name="20% - Accent2 2 3_EQU" xfId="6460" xr:uid="{5780C93B-37A4-4AF5-90F3-C6C41889B867}"/>
    <cellStyle name="20% - Accent2 2 4" xfId="6461" xr:uid="{E7AB447B-7997-4A4C-A8AB-FDBE97FEB162}"/>
    <cellStyle name="20% - Accent2 2 4 2" xfId="6462" xr:uid="{745B53A4-FD5A-4FB4-AC47-7CF375A303A7}"/>
    <cellStyle name="20% - Accent2 2 4 2 2" xfId="6463" xr:uid="{E69957BB-724B-459B-AF46-245F59A9D59B}"/>
    <cellStyle name="20% - Accent2 2 4 3" xfId="6464" xr:uid="{ED0D648A-8F21-493E-82B4-C8AC1D32483A}"/>
    <cellStyle name="20% - Accent2 2 4_EQU" xfId="6465" xr:uid="{5783CF0B-BD47-42F1-A9A9-783FFC9EA7B7}"/>
    <cellStyle name="20% - Accent2 2 5" xfId="6466" xr:uid="{C9A3DCE7-8D82-4118-9E87-1E9107187A71}"/>
    <cellStyle name="20% - Accent2 2 5 2" xfId="6467" xr:uid="{6DC77FD2-209D-41DF-B488-C973609F2DB8}"/>
    <cellStyle name="20% - Accent2 2 5 2 2" xfId="6468" xr:uid="{C02CB88A-2594-46E7-979C-C303FAE2395D}"/>
    <cellStyle name="20% - Accent2 2 5 3" xfId="6469" xr:uid="{5E078266-8D02-4733-8897-9229367FDAFF}"/>
    <cellStyle name="20% - Accent2 2 6" xfId="6470" xr:uid="{7721E679-C385-4171-AC6F-0C3928D1E0ED}"/>
    <cellStyle name="20% - Accent2 2 6 2" xfId="6471" xr:uid="{D384B683-6A7C-43A7-9E2B-A7C2D8F90592}"/>
    <cellStyle name="20% - Accent2 2 6 2 2" xfId="6472" xr:uid="{5CB3E758-6BDC-4D9F-83D8-22A1206586F4}"/>
    <cellStyle name="20% - Accent2 2 6 3" xfId="6473" xr:uid="{12F9E64F-4F94-44B6-B04A-6BBB33AFF9F4}"/>
    <cellStyle name="20% - Accent2 2 7" xfId="6474" xr:uid="{63BC9521-8E97-415D-874E-0C29B2BBE2EA}"/>
    <cellStyle name="20% - Accent2 2 7 2" xfId="6475" xr:uid="{626A2171-8FBD-406D-899C-F515A2E31D2B}"/>
    <cellStyle name="20% - Accent2 2 7 2 2" xfId="6476" xr:uid="{48AA3FF9-9777-43B9-9ECF-232FBA5F52C2}"/>
    <cellStyle name="20% - Accent2 2 7 3" xfId="6477" xr:uid="{DB639DF9-CEE7-467A-BC68-83B6BE7B65F1}"/>
    <cellStyle name="20% - Accent2 2 8" xfId="6478" xr:uid="{293CD863-59E8-4F07-AFA7-3D3FD2B840DB}"/>
    <cellStyle name="20% - Accent2 2 8 2" xfId="6479" xr:uid="{A1FE14A3-FD61-4B68-B446-2BBFC970E91B}"/>
    <cellStyle name="20% - Accent2 2 8 2 2" xfId="6480" xr:uid="{49A7922B-0957-4A85-B911-610A10E37BF5}"/>
    <cellStyle name="20% - Accent2 2 8 3" xfId="6481" xr:uid="{ED96850A-1453-4149-93F7-91973F4581C3}"/>
    <cellStyle name="20% - Accent2 2 9" xfId="6482" xr:uid="{17E6E0AE-7E1C-4F8C-9595-FFBFD9634B56}"/>
    <cellStyle name="20% - Accent2 2 9 2" xfId="6483" xr:uid="{D85C2A50-0766-4C35-9C91-4C10D97D3F91}"/>
    <cellStyle name="20% - Accent2 2 9 2 2" xfId="6484" xr:uid="{9DCB1509-9851-427B-B9F6-E0FE37A89076}"/>
    <cellStyle name="20% - Accent2 2 9 3" xfId="6485" xr:uid="{3E918730-D642-42D5-B1FA-63F0048F273C}"/>
    <cellStyle name="20% - Accent2 2_5130_new" xfId="6486" xr:uid="{6EBC0D08-7780-40D8-BC79-949BDF2AD91C}"/>
    <cellStyle name="20% - Accent2 3" xfId="46" xr:uid="{BB11A6FC-74B5-4CBF-ADCC-3817E96A356C}"/>
    <cellStyle name="20% - Accent2 3 10" xfId="2150" xr:uid="{0D2A3909-348C-40C7-A0EA-536473B9BAED}"/>
    <cellStyle name="20% - Accent2 3 11" xfId="2151" xr:uid="{0FE285C7-DED8-45B5-9A08-FA4E215F4ADE}"/>
    <cellStyle name="20% - Accent2 3 12" xfId="2152" xr:uid="{CE8334A9-B3B8-464A-98B0-7A9086A73CBC}"/>
    <cellStyle name="20% - Accent2 3 13" xfId="2153" xr:uid="{D43D9446-21BC-4C99-B447-D61E26C98E7E}"/>
    <cellStyle name="20% - Accent2 3 14" xfId="2154" xr:uid="{6DF4C142-B887-463C-A779-F4CAADD06B2E}"/>
    <cellStyle name="20% - Accent2 3 15" xfId="2155" xr:uid="{0240B4BF-1E70-453A-AC92-4CB655737167}"/>
    <cellStyle name="20% - Accent2 3 16" xfId="2156" xr:uid="{5300D57B-DC45-4315-A226-134C14FEA157}"/>
    <cellStyle name="20% - Accent2 3 17" xfId="2157" xr:uid="{CFFC4B17-8273-4B2A-B0CE-7DA9D7073C1A}"/>
    <cellStyle name="20% - Accent2 3 18" xfId="2158" xr:uid="{F213FF0A-7F10-4D7F-8F60-D136B3FF5012}"/>
    <cellStyle name="20% - Accent2 3 19" xfId="2159" xr:uid="{59BA327C-2B99-4DD8-9295-4E09031F75B3}"/>
    <cellStyle name="20% - Accent2 3 2" xfId="47" xr:uid="{81813D16-793F-4F9D-A048-8EFE5F4120C3}"/>
    <cellStyle name="20% - Accent2 3 2 2" xfId="2160" xr:uid="{8846AFFB-BE2F-44D6-81A3-A52B0BC761BC}"/>
    <cellStyle name="20% - Accent2 3 2 2 2" xfId="6487" xr:uid="{B2A65A54-6B64-4DC0-8169-0C6CD954D2E6}"/>
    <cellStyle name="20% - Accent2 3 2 2_9 Inc.St" xfId="11152" xr:uid="{AFFE4A04-9A29-4989-ABCF-1B5664354D3D}"/>
    <cellStyle name="20% - Accent2 3 2 3" xfId="6488" xr:uid="{6400223F-DF49-4E4E-8721-770754EAD064}"/>
    <cellStyle name="20% - Accent2 3 2_9 Inc.St" xfId="11151" xr:uid="{F27445C1-3C91-469C-880C-BF814B75457E}"/>
    <cellStyle name="20% - Accent2 3 20" xfId="2161" xr:uid="{4A06BCEF-1E4B-4FAA-9F51-E6AA21A8A17D}"/>
    <cellStyle name="20% - Accent2 3 21" xfId="2162" xr:uid="{223C380A-76FE-48C4-95BF-00C8B0EBE18A}"/>
    <cellStyle name="20% - Accent2 3 22" xfId="2163" xr:uid="{C7454B1F-06A0-442D-8A95-13256BC8B66E}"/>
    <cellStyle name="20% - Accent2 3 23" xfId="2164" xr:uid="{4C303C6D-913C-42FE-BA8E-60C0AE4A1DFB}"/>
    <cellStyle name="20% - Accent2 3 24" xfId="2165" xr:uid="{E90CA4AD-1B85-45A8-B99C-24F37C336415}"/>
    <cellStyle name="20% - Accent2 3 25" xfId="2166" xr:uid="{98A3DB8F-36C1-40AA-95A7-BB62DA1AFFE5}"/>
    <cellStyle name="20% - Accent2 3 26" xfId="2167" xr:uid="{8248E427-0421-4E7C-88E6-161390DFDCC2}"/>
    <cellStyle name="20% - Accent2 3 3" xfId="2168" xr:uid="{AC8DB21E-1A14-47B3-A567-27533BDE2501}"/>
    <cellStyle name="20% - Accent2 3 4" xfId="2169" xr:uid="{D0DAC5F0-0A13-4303-9F9B-4A9A37F714E8}"/>
    <cellStyle name="20% - Accent2 3 5" xfId="2170" xr:uid="{B9287537-2898-4C6A-A34A-0FDF8E432F1F}"/>
    <cellStyle name="20% - Accent2 3 6" xfId="2171" xr:uid="{E7260D40-7C02-4B70-95B2-250B81D088A5}"/>
    <cellStyle name="20% - Accent2 3 7" xfId="2172" xr:uid="{386B5B37-C178-49EA-AE1D-EA5D52DF8D65}"/>
    <cellStyle name="20% - Accent2 3 8" xfId="2173" xr:uid="{2AD4111C-1669-445C-AA47-FBA50342077B}"/>
    <cellStyle name="20% - Accent2 3 9" xfId="2174" xr:uid="{962FD9DB-55B4-428B-9435-4A7DC547383A}"/>
    <cellStyle name="20% - Accent2 3 9 2" xfId="6489" xr:uid="{1980CE02-C035-47F3-A832-5B40D9AD8D60}"/>
    <cellStyle name="20% - Accent2 3 9_9 Inc.St" xfId="11153" xr:uid="{D21DC2E3-929E-40AA-B362-5F5BBCDE6120}"/>
    <cellStyle name="20% - Accent2 3_9 Inc.St" xfId="11150" xr:uid="{D9BAF9B2-06F7-4F6F-B444-E08A635A0B49}"/>
    <cellStyle name="20% - Accent2 4" xfId="48" xr:uid="{6B2B1642-7877-43A2-BACE-92F577813DB2}"/>
    <cellStyle name="20% - Accent2 4 10" xfId="6490" xr:uid="{B35C6C60-D490-4F88-AF4F-75845D346B04}"/>
    <cellStyle name="20% - Accent2 4 2" xfId="49" xr:uid="{78A7E329-D146-4367-8DFF-8A3FA0A73572}"/>
    <cellStyle name="20% - Accent2 4 2 2" xfId="6491" xr:uid="{6EEAA747-8310-4156-B6B7-217DB789AC08}"/>
    <cellStyle name="20% - Accent2 4 2 2 2" xfId="6492" xr:uid="{0279B2B5-E86C-4809-A38D-F38BB087E250}"/>
    <cellStyle name="20% - Accent2 4 2 3" xfId="6493" xr:uid="{AA4B60D5-E513-4A13-A737-6DEC523EE25B}"/>
    <cellStyle name="20% - Accent2 4 2_EQU" xfId="6494" xr:uid="{4BF483F2-3C9D-49D5-9600-0A807002B6EE}"/>
    <cellStyle name="20% - Accent2 4 3" xfId="6495" xr:uid="{55E9508D-836F-4699-B0CE-2C7F362EC451}"/>
    <cellStyle name="20% - Accent2 4 4" xfId="6496" xr:uid="{F29C2C81-98CA-4A2F-8677-F583194C7C0D}"/>
    <cellStyle name="20% - Accent2 4 5" xfId="6497" xr:uid="{F10C44FE-B3DC-4AAC-8B54-F6E4D8334C98}"/>
    <cellStyle name="20% - Accent2 4 6" xfId="6498" xr:uid="{C2CE4266-8765-48E7-8BCA-488CB199C048}"/>
    <cellStyle name="20% - Accent2 4 7" xfId="6499" xr:uid="{C72AC119-6DB8-4A0E-979B-479FABCB4BAE}"/>
    <cellStyle name="20% - Accent2 4 8" xfId="6500" xr:uid="{54584915-A65C-4DD8-BE06-AA8F212A5024}"/>
    <cellStyle name="20% - Accent2 4 9" xfId="6501" xr:uid="{BAFC521E-1EAA-4435-AD31-82418C1DA03C}"/>
    <cellStyle name="20% - Accent2 4 9 2" xfId="6502" xr:uid="{AF9F275C-5C09-438B-B4F3-D2AEC4D8ABEC}"/>
    <cellStyle name="20% - Accent2 4_9 Inc.St" xfId="11154" xr:uid="{FFC054CC-5C56-4F9B-8459-13749D7CBEE5}"/>
    <cellStyle name="20% - Accent2 5" xfId="50" xr:uid="{CFE2763B-A072-4BA9-A7B9-A128917DD32F}"/>
    <cellStyle name="20% - Accent2 5 2" xfId="51" xr:uid="{B299DDE2-907C-464C-A326-69E8976F42CD}"/>
    <cellStyle name="20% - Accent2 5 2 2" xfId="733" xr:uid="{947630F6-9B8B-4C7F-9C98-19461FDC3AB9}"/>
    <cellStyle name="20% - Accent2 5 2 2 2" xfId="6503" xr:uid="{AE7B8232-C258-4BFE-8866-7C8940A72EE0}"/>
    <cellStyle name="20% - Accent2 5 2 2 3" xfId="5882" xr:uid="{BFDBFD3C-A3E0-43AB-AE1F-16FFFFF50658}"/>
    <cellStyle name="20% - Accent2 5 2 2 3 2" xfId="9727" xr:uid="{035955B3-F5BC-49D2-B84E-40AB790BB670}"/>
    <cellStyle name="20% - Accent2 5 2 2 4" xfId="9150" xr:uid="{1948D812-5AFE-4473-AAC1-D1AAB70B0CB8}"/>
    <cellStyle name="20% - Accent2 5 2 2 4 2" xfId="9728" xr:uid="{C17D1A84-6D82-4600-9378-304B058E88B2}"/>
    <cellStyle name="20% - Accent2 5 2 2 5" xfId="9422" xr:uid="{95A6BDF9-2697-44AE-86FE-F14A5CC6495F}"/>
    <cellStyle name="20% - Accent2 5 2 2_11. BS" xfId="10330" xr:uid="{DB455294-3C24-4696-AEAF-947A550398EB}"/>
    <cellStyle name="20% - Accent2 5 2 3" xfId="5496" xr:uid="{ABE41E03-82C5-413C-A781-63C689993934}"/>
    <cellStyle name="20% - Accent2 5 2 3 2" xfId="6504" xr:uid="{7DACE93E-D839-4901-89DC-0EED11432A47}"/>
    <cellStyle name="20% - Accent2 5 2 3_11. BS" xfId="10331" xr:uid="{2DE07A92-9869-44BE-867F-CAF2E6924D51}"/>
    <cellStyle name="20% - Accent2 5 2_9 Inc.St" xfId="11156" xr:uid="{912BF0C5-E2B9-4FB8-A34B-D0C81A0A4242}"/>
    <cellStyle name="20% - Accent2 5 3" xfId="732" xr:uid="{72BE6A82-2708-4F0D-8E92-A6916B17756E}"/>
    <cellStyle name="20% - Accent2 5 3 2" xfId="6505" xr:uid="{F7E0DEFA-24A2-4A44-95CE-80E65B491557}"/>
    <cellStyle name="20% - Accent2 5 3 3" xfId="5881" xr:uid="{BCA2A60F-F5BE-49A3-B1A9-2D680434C2A0}"/>
    <cellStyle name="20% - Accent2 5 3 3 2" xfId="9729" xr:uid="{71757693-965D-41DF-AE2D-54345764DBB7}"/>
    <cellStyle name="20% - Accent2 5 3 4" xfId="9149" xr:uid="{B3B65D4F-7734-4453-BBD0-E31BE5C8D651}"/>
    <cellStyle name="20% - Accent2 5 3 4 2" xfId="9730" xr:uid="{B4A30B74-D8AC-47F4-9ADA-02BFE7AF06FD}"/>
    <cellStyle name="20% - Accent2 5 3 5" xfId="9421" xr:uid="{A5588963-7E3C-4913-93DC-2D44EE504DC3}"/>
    <cellStyle name="20% - Accent2 5 3_11. BS" xfId="10332" xr:uid="{184F5181-CD7D-48DB-A543-92787B2492BA}"/>
    <cellStyle name="20% - Accent2 5 4" xfId="5495" xr:uid="{0ACE9E35-0551-4953-A17D-D96BEAA4ABE6}"/>
    <cellStyle name="20% - Accent2 5 4 2" xfId="6506" xr:uid="{016F3562-5448-4A99-8F06-ECDD70FB1402}"/>
    <cellStyle name="20% - Accent2 5 4_11. BS" xfId="10333" xr:uid="{360132DC-5FBA-4C2C-8B47-72088C157BE4}"/>
    <cellStyle name="20% - Accent2 5_9 Inc.St" xfId="11155" xr:uid="{2FE9FC18-4E66-4746-90BB-69EB4F3BC2C9}"/>
    <cellStyle name="20% - Accent2 6" xfId="734" xr:uid="{618863D4-4661-4984-A980-86C9D64C8A22}"/>
    <cellStyle name="20% - Accent2 6 10" xfId="9609" xr:uid="{2AEAC3F1-6072-4527-91E3-F02B189BB5B6}"/>
    <cellStyle name="20% - Accent2 6 2" xfId="735" xr:uid="{E6D28778-DDF5-43A3-9CFC-67D9943A0BB3}"/>
    <cellStyle name="20% - Accent2 6 2 2" xfId="5498" xr:uid="{EF27540F-33BC-4579-8BA3-39F7B4EA4036}"/>
    <cellStyle name="20% - Accent2 6 2 2 2" xfId="6508" xr:uid="{DDFDA644-1243-4402-BCFA-C90A8722C02C}"/>
    <cellStyle name="20% - Accent2 6 2 2 3" xfId="6507" xr:uid="{D772B06E-F8CC-43C6-BCE4-F39B26D8BAC8}"/>
    <cellStyle name="20% - Accent2 6 2 2_11. BS" xfId="10336" xr:uid="{FF74139A-F1C6-4515-8BD7-8A749E40E0D9}"/>
    <cellStyle name="20% - Accent2 6 2 3" xfId="6509" xr:uid="{83B8B012-2E3C-4050-A9A4-D59D0CFDBD9D}"/>
    <cellStyle name="20% - Accent2 6 2 4" xfId="5884" xr:uid="{FB2FE631-E39B-453E-95FF-C0E518D42423}"/>
    <cellStyle name="20% - Accent2 6 2 4 2" xfId="9731" xr:uid="{4A8818CA-3587-440E-B6AA-53CACBA0180D}"/>
    <cellStyle name="20% - Accent2 6 2 5" xfId="9152" xr:uid="{2452B471-3429-424E-9E5C-E0F424A05E06}"/>
    <cellStyle name="20% - Accent2 6 2 5 2" xfId="9732" xr:uid="{1A824C39-DE33-41AE-B214-436524F1091F}"/>
    <cellStyle name="20% - Accent2 6 2 6" xfId="9424" xr:uid="{6D67D7F6-8798-4289-8A9D-C42DA9CAE2FF}"/>
    <cellStyle name="20% - Accent2 6 2 7" xfId="9525" xr:uid="{F979D2CB-241E-4B05-AA6B-B77EF6B612F7}"/>
    <cellStyle name="20% - Accent2 6 2 8" xfId="9654" xr:uid="{9CD3E042-547E-4F46-BA75-076EC1825844}"/>
    <cellStyle name="20% - Accent2 6 2 9" xfId="9668" xr:uid="{5386F599-AA7D-46C9-B846-A9390C8C82FE}"/>
    <cellStyle name="20% - Accent2 6 2_11. BS" xfId="10335" xr:uid="{55575B44-4CE6-4764-BE6F-35F5428998B7}"/>
    <cellStyle name="20% - Accent2 6 3" xfId="5497" xr:uid="{71734929-118A-43D8-9257-0A36120C8870}"/>
    <cellStyle name="20% - Accent2 6 3 2" xfId="6511" xr:uid="{16872A31-4B34-40A5-910A-C849FA039470}"/>
    <cellStyle name="20% - Accent2 6 3 3" xfId="6510" xr:uid="{848578C7-B8EB-417E-9792-4E49083D5213}"/>
    <cellStyle name="20% - Accent2 6 3_11. BS" xfId="10337" xr:uid="{766E7DCA-A5C5-4CF6-A6D3-69FA9EC9EE74}"/>
    <cellStyle name="20% - Accent2 6 4" xfId="6512" xr:uid="{0B5337EA-A7BB-4B54-A3EB-022752C01C22}"/>
    <cellStyle name="20% - Accent2 6 5" xfId="5883" xr:uid="{96696AC0-3CA6-4515-8196-69BBEBC8BC2E}"/>
    <cellStyle name="20% - Accent2 6 5 2" xfId="9733" xr:uid="{636AB6F8-CAC5-4153-8676-51810054D19A}"/>
    <cellStyle name="20% - Accent2 6 6" xfId="9151" xr:uid="{B10D0B18-718B-438B-B2EE-10B9EEAF8B55}"/>
    <cellStyle name="20% - Accent2 6 6 2" xfId="9734" xr:uid="{3648F467-9814-493A-8311-93C0883DFAAA}"/>
    <cellStyle name="20% - Accent2 6 7" xfId="9423" xr:uid="{7CF09CE4-4D77-4662-865A-13A951233CDD}"/>
    <cellStyle name="20% - Accent2 6 8" xfId="9526" xr:uid="{636AD022-C641-477A-8684-34B401D727CF}"/>
    <cellStyle name="20% - Accent2 6 9" xfId="9653" xr:uid="{95123633-A370-4F94-8D8C-FFFFE2800FAC}"/>
    <cellStyle name="20% - Accent2 6_11. BS" xfId="10334" xr:uid="{4D6AE951-24CD-4732-A5F9-54DBB0CBF2D7}"/>
    <cellStyle name="20% - Accent2 7" xfId="736" xr:uid="{272A40C8-F402-4B24-8172-EAD1B4ED6DD1}"/>
    <cellStyle name="20% - Accent2 7 2" xfId="5499" xr:uid="{90B5A81C-AC7B-4F6E-A9E9-F1DEDAACF5F5}"/>
    <cellStyle name="20% - Accent2 7 2 2" xfId="6514" xr:uid="{42637C17-7315-479D-9F76-D85B1587D23B}"/>
    <cellStyle name="20% - Accent2 7 2 3" xfId="6513" xr:uid="{24FD5608-755B-47F3-B435-FFF7105C07BA}"/>
    <cellStyle name="20% - Accent2 7 2_11. BS" xfId="10339" xr:uid="{CFD0B5EB-59A7-47CD-8D08-85F2CE45ECCA}"/>
    <cellStyle name="20% - Accent2 7 3" xfId="6515" xr:uid="{C168A083-367F-42FF-858E-9CDB46D027DC}"/>
    <cellStyle name="20% - Accent2 7 4" xfId="5885" xr:uid="{8656EF14-F170-4E84-ABB2-0B9CB17D74B0}"/>
    <cellStyle name="20% - Accent2 7 4 2" xfId="9735" xr:uid="{522F7167-6705-467E-9C2E-5E1EB5A6542B}"/>
    <cellStyle name="20% - Accent2 7 5" xfId="9153" xr:uid="{92A5E9AC-ABEF-4DDF-8613-771DFAF74FBC}"/>
    <cellStyle name="20% - Accent2 7 5 2" xfId="9736" xr:uid="{7F8C64F2-8DA5-4B07-B3E3-34F4FE1580BC}"/>
    <cellStyle name="20% - Accent2 7 6" xfId="9425" xr:uid="{794FE270-AC4D-4881-9E3E-0C959EABBF71}"/>
    <cellStyle name="20% - Accent2 7 7" xfId="9524" xr:uid="{E776435F-C000-4D2D-B5D2-B91A9C8B6042}"/>
    <cellStyle name="20% - Accent2 7 8" xfId="9655" xr:uid="{25B59C22-F563-4A6B-A3B2-4C4830FCA23C}"/>
    <cellStyle name="20% - Accent2 7 9" xfId="11334" xr:uid="{C40E2B7C-E685-47C4-BBE7-CF286D0C705C}"/>
    <cellStyle name="20% - Accent2 7_11. BS" xfId="10338" xr:uid="{003BFCED-2060-430A-B890-0B07136F86A3}"/>
    <cellStyle name="20% - Accent2 8" xfId="737" xr:uid="{45A4FB31-DDD7-4CC1-80F3-1E1C39C0E113}"/>
    <cellStyle name="20% - Accent2 8 2" xfId="5500" xr:uid="{5EC62E35-36D9-4E5B-9B01-F1A795495D23}"/>
    <cellStyle name="20% - Accent2 8 2 2" xfId="9737" xr:uid="{09D9BB5A-D3CE-474E-96CB-2CEF8C32AF62}"/>
    <cellStyle name="20% - Accent2 8 3" xfId="5886" xr:uid="{E5DB3984-0FC8-4C0F-8E9D-04F195CB85D5}"/>
    <cellStyle name="20% - Accent2 8 3 2" xfId="9738" xr:uid="{9C7CDB32-094E-45B5-839E-2AA8BB1EE0A9}"/>
    <cellStyle name="20% - Accent2 8 4" xfId="9154" xr:uid="{F02504F2-1363-4BDC-8BA2-86FC95EFC838}"/>
    <cellStyle name="20% - Accent2 8 4 2" xfId="9739" xr:uid="{127ACBCB-CAD0-4A3F-B076-E2E1D6DC851D}"/>
    <cellStyle name="20% - Accent2 8 5" xfId="9426" xr:uid="{2C8BA9BF-FABB-4600-A6B1-9577C8CACD45}"/>
    <cellStyle name="20% - Accent2 8_11. BS" xfId="10340" xr:uid="{B8E063A9-5536-4837-AF75-C44BDC4DB9B0}"/>
    <cellStyle name="20% - Accent2 9" xfId="738" xr:uid="{49C67303-1ECF-4713-9137-470AF3D37FFB}"/>
    <cellStyle name="20% - Accent2 9 2" xfId="5501" xr:uid="{5B8CA417-6DE1-4EBD-A5E4-6EC5B3F20B82}"/>
    <cellStyle name="20% - Accent2 9 2 2" xfId="9740" xr:uid="{CC007891-24E1-4864-85F5-3225F6E88EA2}"/>
    <cellStyle name="20% - Accent2 9 3" xfId="5887" xr:uid="{4C768530-BF08-4D83-9909-2DC4F52FDEBA}"/>
    <cellStyle name="20% - Accent2 9 3 2" xfId="9741" xr:uid="{96B6D37F-033D-4F61-B98B-A411191F0E99}"/>
    <cellStyle name="20% - Accent2 9 4" xfId="9155" xr:uid="{43789DF0-57E1-4B74-A364-98C1AB9B2F85}"/>
    <cellStyle name="20% - Accent2 9 4 2" xfId="9742" xr:uid="{63DDB474-191B-4093-836B-7B3E60F32F99}"/>
    <cellStyle name="20% - Accent2 9 5" xfId="9427" xr:uid="{BA60BFDE-9EED-4A41-91F2-2E73B8CA8D50}"/>
    <cellStyle name="20% - Accent2 9_11. BS" xfId="10341" xr:uid="{A6CCEA3F-D198-4C49-B26F-289AE3C05F1E}"/>
    <cellStyle name="20% - Accent3 10" xfId="739" xr:uid="{429B9724-5399-4D04-87AC-65B4ED0ADA2F}"/>
    <cellStyle name="20% - Accent3 11" xfId="2035" xr:uid="{95955424-B89C-4739-AA25-8F35CC6D6D3E}"/>
    <cellStyle name="20% - Accent3 12" xfId="6516" xr:uid="{67C043AF-E0B4-4979-A4BF-51B8EE9ED2AD}"/>
    <cellStyle name="20% - Accent3 13" xfId="6517" xr:uid="{5208F374-4B9A-4B87-B73D-3CB2BA5EF745}"/>
    <cellStyle name="20% - Accent3 2" xfId="52" xr:uid="{C596B5A5-CBE4-4192-8A08-20C21758861A}"/>
    <cellStyle name="20% - Accent3 2 10" xfId="6518" xr:uid="{BEAB0D8C-996F-4AF1-A520-075B679A5032}"/>
    <cellStyle name="20% - Accent3 2 10 2" xfId="6519" xr:uid="{6BC187AA-DFAD-4BA3-9647-5E1907EBED08}"/>
    <cellStyle name="20% - Accent3 2 10 2 2" xfId="6520" xr:uid="{6234A7FD-0F57-43E1-9C10-D5FE7270A8AD}"/>
    <cellStyle name="20% - Accent3 2 10 3" xfId="6521" xr:uid="{3F3B9651-F871-435E-A0C2-B5ECE4E31DFF}"/>
    <cellStyle name="20% - Accent3 2 11" xfId="6522" xr:uid="{B6B67B8E-4ECF-4A75-B3B4-B80A6A8292C1}"/>
    <cellStyle name="20% - Accent3 2 11 2" xfId="6523" xr:uid="{70F7D83B-8348-49C7-8B3E-CE480F6C85C0}"/>
    <cellStyle name="20% - Accent3 2 11 2 2" xfId="6524" xr:uid="{BB99DE27-A511-4B2E-B689-CF60FC024349}"/>
    <cellStyle name="20% - Accent3 2 11 3" xfId="6525" xr:uid="{09DEDA2D-2A21-41A1-A2BB-56997A4FF8EE}"/>
    <cellStyle name="20% - Accent3 2 12" xfId="6526" xr:uid="{0E55ABA7-1470-42CE-AD04-082637B4CE50}"/>
    <cellStyle name="20% - Accent3 2 12 2" xfId="6527" xr:uid="{A4785D69-06FE-436D-8314-3049F043C206}"/>
    <cellStyle name="20% - Accent3 2 12 2 2" xfId="6528" xr:uid="{85A19C52-EB3E-431D-B637-4BF6348DC5BA}"/>
    <cellStyle name="20% - Accent3 2 12 3" xfId="6529" xr:uid="{FB86710A-27F6-467A-AAD1-3A93328457CC}"/>
    <cellStyle name="20% - Accent3 2 13" xfId="6530" xr:uid="{1711FBDC-ADE8-4DF6-92CC-7C5553998C2C}"/>
    <cellStyle name="20% - Accent3 2 13 2" xfId="6531" xr:uid="{BAE41E97-3C08-4E16-A7E8-5C2BB9D516D5}"/>
    <cellStyle name="20% - Accent3 2 13 2 2" xfId="6532" xr:uid="{89576C53-FF46-4F6C-95F2-25076522029A}"/>
    <cellStyle name="20% - Accent3 2 13 3" xfId="6533" xr:uid="{839B0F62-325A-4B17-8FF2-070C7C7A18BF}"/>
    <cellStyle name="20% - Accent3 2 14" xfId="6534" xr:uid="{5358F6DA-6136-4A98-B4D3-9987136E7628}"/>
    <cellStyle name="20% - Accent3 2 15" xfId="6535" xr:uid="{0306F6CF-E45F-4EFE-B59B-1898D1128E95}"/>
    <cellStyle name="20% - Accent3 2 16" xfId="6536" xr:uid="{65ADA332-952A-4385-8309-7612BF92B6A3}"/>
    <cellStyle name="20% - Accent3 2 17" xfId="6537" xr:uid="{715F8A6C-203E-4987-8BC9-511477236505}"/>
    <cellStyle name="20% - Accent3 2 18" xfId="6538" xr:uid="{BC059FA6-C542-4E9E-BEBD-2E35961AAE20}"/>
    <cellStyle name="20% - Accent3 2 19" xfId="6539" xr:uid="{796534DE-FFD4-42AE-9F77-36B88DDD39E8}"/>
    <cellStyle name="20% - Accent3 2 19 2" xfId="6540" xr:uid="{39843D0F-103C-4BF0-8C54-2BE4F9D694AE}"/>
    <cellStyle name="20% - Accent3 2 2" xfId="53" xr:uid="{7691257B-BCB7-4F80-A3DE-DDF64C3D14BE}"/>
    <cellStyle name="20% - Accent3 2 2 10" xfId="2175" xr:uid="{172E01ED-7B5E-4C56-A3B4-ACDDCB4786D8}"/>
    <cellStyle name="20% - Accent3 2 2 11" xfId="2176" xr:uid="{A3FD5E15-A169-4163-83DA-9E954367606D}"/>
    <cellStyle name="20% - Accent3 2 2 12" xfId="2177" xr:uid="{518B5782-A33B-45F0-B1F7-A9E169817F9B}"/>
    <cellStyle name="20% - Accent3 2 2 13" xfId="2178" xr:uid="{E84953A7-70F3-4194-B945-6B2F05C5689C}"/>
    <cellStyle name="20% - Accent3 2 2 14" xfId="2179" xr:uid="{766C78A7-49FC-4825-84C7-FED052B3D096}"/>
    <cellStyle name="20% - Accent3 2 2 15" xfId="2180" xr:uid="{5EAFC20F-E433-46FB-B29B-04B5C56D367F}"/>
    <cellStyle name="20% - Accent3 2 2 16" xfId="2181" xr:uid="{42C05814-D7EF-412A-9074-1F3E32BBBC53}"/>
    <cellStyle name="20% - Accent3 2 2 17" xfId="2182" xr:uid="{17D2C811-29CA-44D1-82DD-37D18091BF9F}"/>
    <cellStyle name="20% - Accent3 2 2 18" xfId="2183" xr:uid="{42AA89ED-C10D-45C9-B2A2-2383711446C3}"/>
    <cellStyle name="20% - Accent3 2 2 19" xfId="2184" xr:uid="{79BE3BB0-7A95-498A-9013-2C93C4BA6B99}"/>
    <cellStyle name="20% - Accent3 2 2 2" xfId="2185" xr:uid="{CD96981E-A68B-4015-BFA4-587B1C13D298}"/>
    <cellStyle name="20% - Accent3 2 2 20" xfId="2186" xr:uid="{14772EEA-F75C-40F7-BE22-1A7F2D3B5EF8}"/>
    <cellStyle name="20% - Accent3 2 2 21" xfId="2187" xr:uid="{7A298D17-22B3-497F-94A6-0282B12AE312}"/>
    <cellStyle name="20% - Accent3 2 2 22" xfId="2188" xr:uid="{CB9E0364-DD17-46A4-A3E8-A54FD9CD7898}"/>
    <cellStyle name="20% - Accent3 2 2 23" xfId="2189" xr:uid="{7AF7BD0A-1780-46FD-975C-905CD48ADEDF}"/>
    <cellStyle name="20% - Accent3 2 2 24" xfId="2190" xr:uid="{F3B7A773-5E94-4813-84D7-08F4ADBE6874}"/>
    <cellStyle name="20% - Accent3 2 2 25" xfId="2191" xr:uid="{36E5C067-799D-47BF-B3E4-7279286ADD12}"/>
    <cellStyle name="20% - Accent3 2 2 26" xfId="2192" xr:uid="{3BC5C1AA-3DF5-40C9-B238-9A14FE0480FF}"/>
    <cellStyle name="20% - Accent3 2 2 27" xfId="740" xr:uid="{A23487F5-4689-45F7-997E-EA9435A2F6B8}"/>
    <cellStyle name="20% - Accent3 2 2 3" xfId="2193" xr:uid="{67A69F86-7EA7-485F-A5C8-ADFE50829493}"/>
    <cellStyle name="20% - Accent3 2 2 4" xfId="2194" xr:uid="{A2B578D3-DD1E-43CD-91AF-EFD3A35122AB}"/>
    <cellStyle name="20% - Accent3 2 2 5" xfId="2195" xr:uid="{8C1BB094-9339-4F30-B3B3-E3FB5FF42085}"/>
    <cellStyle name="20% - Accent3 2 2 6" xfId="2196" xr:uid="{4C6B48C6-B394-464E-BF96-DEE76B9D6E86}"/>
    <cellStyle name="20% - Accent3 2 2 7" xfId="2197" xr:uid="{B14F8F53-3234-4703-8F00-92582D53446C}"/>
    <cellStyle name="20% - Accent3 2 2 8" xfId="2198" xr:uid="{497B7053-5267-44B4-8DB5-9AF6E2712D2C}"/>
    <cellStyle name="20% - Accent3 2 2 8 2" xfId="6541" xr:uid="{E487F2E7-2A69-4175-90A1-E6BC6DE6261E}"/>
    <cellStyle name="20% - Accent3 2 2 8_9 Inc.St" xfId="11158" xr:uid="{462C2308-F163-458D-A12D-8BE895C4D62D}"/>
    <cellStyle name="20% - Accent3 2 2 9" xfId="2199" xr:uid="{611CDA98-A0C9-44F3-82C2-D33E1ACE0582}"/>
    <cellStyle name="20% - Accent3 2 2_9 Inc.St" xfId="11157" xr:uid="{237CD38B-2496-4E3B-BC72-5A8E1E245031}"/>
    <cellStyle name="20% - Accent3 2 3" xfId="6542" xr:uid="{A8618751-E3F2-4AFC-8EF1-9C95E2D306F1}"/>
    <cellStyle name="20% - Accent3 2 3 10" xfId="6543" xr:uid="{9540C182-DDD5-4197-AAE5-28513205F88E}"/>
    <cellStyle name="20% - Accent3 2 3 11" xfId="6544" xr:uid="{8C527655-3E3B-433F-9D78-18C00EC81453}"/>
    <cellStyle name="20% - Accent3 2 3 12" xfId="6545" xr:uid="{0FFF291D-405A-4240-923E-C09E6229F8F9}"/>
    <cellStyle name="20% - Accent3 2 3 13" xfId="6546" xr:uid="{FE57AD26-3A9B-4B7F-8D1C-E89BDF8B37AB}"/>
    <cellStyle name="20% - Accent3 2 3 14" xfId="6547" xr:uid="{2D2BF2BB-C2CF-4E4B-9C1F-6553C507DC26}"/>
    <cellStyle name="20% - Accent3 2 3 15" xfId="6548" xr:uid="{C8B3FE2D-24F7-454B-A3BC-4839CC1A73CD}"/>
    <cellStyle name="20% - Accent3 2 3 16" xfId="6549" xr:uid="{02FD44BF-2714-4033-96B4-177D1FE451B7}"/>
    <cellStyle name="20% - Accent3 2 3 17" xfId="6550" xr:uid="{9A121376-ADC7-41E3-A62D-8FB7759F23A5}"/>
    <cellStyle name="20% - Accent3 2 3 18" xfId="6551" xr:uid="{CD94D58A-FAEC-4436-B4F2-56B38097C391}"/>
    <cellStyle name="20% - Accent3 2 3 18 2" xfId="6552" xr:uid="{0CB32D95-C8F5-4DD4-80AC-43E8D2B08526}"/>
    <cellStyle name="20% - Accent3 2 3 19" xfId="6553" xr:uid="{3D108DBA-2589-43D4-AC44-78750E3FFFDA}"/>
    <cellStyle name="20% - Accent3 2 3 2" xfId="6554" xr:uid="{FB15BD5C-908F-4AD6-A3AB-3A0E20FB4125}"/>
    <cellStyle name="20% - Accent3 2 3 2 10" xfId="6555" xr:uid="{1F2D5211-680F-42BB-8AC5-5757F56B1CFB}"/>
    <cellStyle name="20% - Accent3 2 3 2 11" xfId="6556" xr:uid="{287BA148-082A-41FA-B1ED-DB50F37EA6EA}"/>
    <cellStyle name="20% - Accent3 2 3 2 12" xfId="6557" xr:uid="{B94D31C2-365B-4126-A8E3-C7D754A44F6E}"/>
    <cellStyle name="20% - Accent3 2 3 2 2" xfId="6558" xr:uid="{14EE5A8B-CE50-43B2-B8FC-BDAC6730F8A4}"/>
    <cellStyle name="20% - Accent3 2 3 2 3" xfId="6559" xr:uid="{9E5FA678-1CFE-461F-A8D9-2310BB94F0DC}"/>
    <cellStyle name="20% - Accent3 2 3 2 4" xfId="6560" xr:uid="{7BF2DDB8-F1B7-4976-8216-D15A6E1287C3}"/>
    <cellStyle name="20% - Accent3 2 3 2 5" xfId="6561" xr:uid="{DF45E945-43B6-49F6-90B5-3ADC312EC1CA}"/>
    <cellStyle name="20% - Accent3 2 3 2 6" xfId="6562" xr:uid="{4D5FEC31-1916-4626-8EC2-7039C35428F9}"/>
    <cellStyle name="20% - Accent3 2 3 2 7" xfId="6563" xr:uid="{0F4B609C-C046-4300-BFCC-E0779F847587}"/>
    <cellStyle name="20% - Accent3 2 3 2 8" xfId="6564" xr:uid="{746CABEF-9E2E-4AE6-B794-C422B7B8AEAE}"/>
    <cellStyle name="20% - Accent3 2 3 2 9" xfId="6565" xr:uid="{7290F318-DA1D-470F-8A91-23D90B556DCF}"/>
    <cellStyle name="20% - Accent3 2 3 3" xfId="6566" xr:uid="{C5C73323-0185-4E36-A2AB-EE0AAF1D5C0C}"/>
    <cellStyle name="20% - Accent3 2 3 4" xfId="6567" xr:uid="{3656A215-A40C-42E8-B62F-BF3A74D503D3}"/>
    <cellStyle name="20% - Accent3 2 3 5" xfId="6568" xr:uid="{E0BB7DB9-4D73-4DAA-9332-1C0D5E15971A}"/>
    <cellStyle name="20% - Accent3 2 3 6" xfId="6569" xr:uid="{CA8A6A13-34B0-4B85-AC1A-E7D13E86F6A7}"/>
    <cellStyle name="20% - Accent3 2 3 7" xfId="6570" xr:uid="{303C5D3F-79BC-4BE1-84EB-D8BAD00CBBD6}"/>
    <cellStyle name="20% - Accent3 2 3 8" xfId="6571" xr:uid="{1F866CA1-8374-4050-A420-46EDA417266D}"/>
    <cellStyle name="20% - Accent3 2 3 9" xfId="6572" xr:uid="{C189F525-F1BD-488F-B448-2E0CAC99639F}"/>
    <cellStyle name="20% - Accent3 2 3_EQU" xfId="6573" xr:uid="{3CB5CBC8-DB3A-4097-AF70-4071E5C4FC55}"/>
    <cellStyle name="20% - Accent3 2 4" xfId="6574" xr:uid="{90C185BF-1C8F-45F1-9108-65DB18769AEE}"/>
    <cellStyle name="20% - Accent3 2 4 2" xfId="6575" xr:uid="{9504C863-DB05-42CE-BCFD-A357AEB02D16}"/>
    <cellStyle name="20% - Accent3 2 4 2 2" xfId="6576" xr:uid="{B03C73EB-C8E8-4989-BA85-C19E37EA2449}"/>
    <cellStyle name="20% - Accent3 2 4 3" xfId="6577" xr:uid="{13BAB9A6-AB33-4891-B723-674BCD926D60}"/>
    <cellStyle name="20% - Accent3 2 4_EQU" xfId="6578" xr:uid="{571D4F15-86F5-4CB4-B58D-2289587BB4BF}"/>
    <cellStyle name="20% - Accent3 2 5" xfId="6579" xr:uid="{B7D2B58D-41A2-431E-8F66-A85B5FAD7CB6}"/>
    <cellStyle name="20% - Accent3 2 5 2" xfId="6580" xr:uid="{80CDE4F6-7627-4113-8386-E96A396F3E1A}"/>
    <cellStyle name="20% - Accent3 2 5 2 2" xfId="6581" xr:uid="{FA7927BA-4226-4304-8522-DE0B5E9F9A94}"/>
    <cellStyle name="20% - Accent3 2 5 3" xfId="6582" xr:uid="{A86C8502-6460-4F49-9AAD-56FB196FABF8}"/>
    <cellStyle name="20% - Accent3 2 6" xfId="6583" xr:uid="{E057974B-14E7-4FC0-AD5E-04FED9C898B6}"/>
    <cellStyle name="20% - Accent3 2 6 2" xfId="6584" xr:uid="{94122806-CB08-4FE7-AD31-A6E539FE5471}"/>
    <cellStyle name="20% - Accent3 2 6 2 2" xfId="6585" xr:uid="{670DD695-A627-4CB1-912B-6E8F4BCE0AA2}"/>
    <cellStyle name="20% - Accent3 2 6 3" xfId="6586" xr:uid="{5053144D-0ED4-45A7-B7D5-EDF76FB4C825}"/>
    <cellStyle name="20% - Accent3 2 7" xfId="6587" xr:uid="{6B22DA8E-E88A-4D27-B390-637279984496}"/>
    <cellStyle name="20% - Accent3 2 7 2" xfId="6588" xr:uid="{C52C66CC-FFBA-48B3-A1B6-5141F32EA59A}"/>
    <cellStyle name="20% - Accent3 2 7 2 2" xfId="6589" xr:uid="{6B9AE54A-B856-4D21-A280-7279962B1F97}"/>
    <cellStyle name="20% - Accent3 2 7 3" xfId="6590" xr:uid="{85718919-95EA-407B-8A7D-86320A0B534A}"/>
    <cellStyle name="20% - Accent3 2 8" xfId="6591" xr:uid="{0785E9D6-964F-4777-854E-AD4E09F53C23}"/>
    <cellStyle name="20% - Accent3 2 8 2" xfId="6592" xr:uid="{4645CAD0-7D3F-43B9-8874-AB6DFE178ED9}"/>
    <cellStyle name="20% - Accent3 2 8 2 2" xfId="6593" xr:uid="{95CC20FE-8AFA-4159-A0F4-A0A6FA745F96}"/>
    <cellStyle name="20% - Accent3 2 8 3" xfId="6594" xr:uid="{5B329819-E79C-4C9A-B0C5-927FFD6CCC2F}"/>
    <cellStyle name="20% - Accent3 2 9" xfId="6595" xr:uid="{5D6CE08D-EC61-43E2-BF03-F2E88FBA4C2C}"/>
    <cellStyle name="20% - Accent3 2 9 2" xfId="6596" xr:uid="{E0913CEC-6827-4435-AAF3-359AF49EC9E3}"/>
    <cellStyle name="20% - Accent3 2 9 2 2" xfId="6597" xr:uid="{4F1994E6-2A85-4904-A625-BFBBD9923419}"/>
    <cellStyle name="20% - Accent3 2 9 3" xfId="6598" xr:uid="{DE2F1D05-78CD-4A40-A833-FCEB738E1CA2}"/>
    <cellStyle name="20% - Accent3 2_5130_new" xfId="6599" xr:uid="{D7FCEA92-CFF5-4B24-88AD-4BEEEBC0C2E8}"/>
    <cellStyle name="20% - Accent3 3" xfId="54" xr:uid="{0728DB4D-7F0D-4577-A663-3D2E8FE1A6AA}"/>
    <cellStyle name="20% - Accent3 3 10" xfId="2200" xr:uid="{6C475A40-A79B-4BAF-BFB3-29CA27A6A21D}"/>
    <cellStyle name="20% - Accent3 3 11" xfId="2201" xr:uid="{991EC915-55E9-4420-B2F2-8F1B6C865BA2}"/>
    <cellStyle name="20% - Accent3 3 12" xfId="2202" xr:uid="{59F4AF3F-B87C-41A1-ADE2-D1EC36E4B2E0}"/>
    <cellStyle name="20% - Accent3 3 13" xfId="2203" xr:uid="{182E6C45-4AE8-4E48-A7AE-0E1E2E87D51E}"/>
    <cellStyle name="20% - Accent3 3 14" xfId="2204" xr:uid="{21421204-CFE1-44FD-A504-2C5597795D29}"/>
    <cellStyle name="20% - Accent3 3 15" xfId="2205" xr:uid="{600F01D7-B93C-4327-9F6A-76387A1C73E3}"/>
    <cellStyle name="20% - Accent3 3 16" xfId="2206" xr:uid="{FA6331AF-E9A1-4A0C-A5B5-D5F309B78BAB}"/>
    <cellStyle name="20% - Accent3 3 17" xfId="2207" xr:uid="{D6BF8432-C90D-407F-97AA-805E3FF7FE46}"/>
    <cellStyle name="20% - Accent3 3 18" xfId="2208" xr:uid="{C83C6834-F995-4B0A-ACC2-1640487AF75E}"/>
    <cellStyle name="20% - Accent3 3 19" xfId="2209" xr:uid="{5D4C542F-6059-47D5-BA9B-A41C9104DDB7}"/>
    <cellStyle name="20% - Accent3 3 2" xfId="55" xr:uid="{9B473B3F-F020-4677-B3F2-E97686EDDB07}"/>
    <cellStyle name="20% - Accent3 3 2 2" xfId="2210" xr:uid="{41C6AFB0-7E46-43C7-9701-69C2176A7D29}"/>
    <cellStyle name="20% - Accent3 3 2 2 2" xfId="6600" xr:uid="{F4CAA160-E4E8-4C8A-B552-013E390DF36E}"/>
    <cellStyle name="20% - Accent3 3 2 2_9 Inc.St" xfId="11161" xr:uid="{B280F5E6-63EF-485A-8DBB-1B88D1B4400E}"/>
    <cellStyle name="20% - Accent3 3 2 3" xfId="6601" xr:uid="{3A45C5CD-725C-4533-83B8-E789FBEC8304}"/>
    <cellStyle name="20% - Accent3 3 2_9 Inc.St" xfId="11160" xr:uid="{02F753D4-1D73-4DFD-8F2E-6F92C0FD9A74}"/>
    <cellStyle name="20% - Accent3 3 20" xfId="2211" xr:uid="{225666DC-DE4F-4094-BB80-EB5528DCD8ED}"/>
    <cellStyle name="20% - Accent3 3 21" xfId="2212" xr:uid="{6046FFB6-95A0-4943-A2A5-B1C7D9D1F09D}"/>
    <cellStyle name="20% - Accent3 3 22" xfId="2213" xr:uid="{4C6C25AB-4FF9-407C-B77A-98F13523CDE4}"/>
    <cellStyle name="20% - Accent3 3 23" xfId="2214" xr:uid="{AABA1A0F-3B50-434D-83CD-B8D403A846A3}"/>
    <cellStyle name="20% - Accent3 3 24" xfId="2215" xr:uid="{20D3EF5E-C75E-40E8-A9D6-424BBA7E7BEC}"/>
    <cellStyle name="20% - Accent3 3 25" xfId="2216" xr:uid="{92B87968-DB88-4737-87B2-7419CEFA4405}"/>
    <cellStyle name="20% - Accent3 3 26" xfId="2217" xr:uid="{FAEC7AAE-A917-483F-8689-5807C7B261F8}"/>
    <cellStyle name="20% - Accent3 3 3" xfId="2218" xr:uid="{A79967D5-4F95-41FC-9054-89782029F4AE}"/>
    <cellStyle name="20% - Accent3 3 4" xfId="2219" xr:uid="{18A460CC-CE4F-48BD-8106-C8BB7D7594E4}"/>
    <cellStyle name="20% - Accent3 3 5" xfId="2220" xr:uid="{8CFFF364-0912-4CF0-BF52-9F238A04EACF}"/>
    <cellStyle name="20% - Accent3 3 6" xfId="2221" xr:uid="{EB6F7B9C-FC45-4E4C-973E-96DFD7E4FFD6}"/>
    <cellStyle name="20% - Accent3 3 7" xfId="2222" xr:uid="{73FAF222-88D3-4697-A8B8-1A26CC472E0A}"/>
    <cellStyle name="20% - Accent3 3 8" xfId="2223" xr:uid="{0030B908-5857-49A6-8AC8-A95C1ACA88FF}"/>
    <cellStyle name="20% - Accent3 3 9" xfId="2224" xr:uid="{02314BDB-94F0-4659-A034-686F585A0E00}"/>
    <cellStyle name="20% - Accent3 3 9 2" xfId="6602" xr:uid="{587E9C2A-FD74-4031-974B-9E9CE24B5EDC}"/>
    <cellStyle name="20% - Accent3 3 9_9 Inc.St" xfId="11162" xr:uid="{52D510EA-9FBD-4E19-AA42-C274AB4005DF}"/>
    <cellStyle name="20% - Accent3 3_9 Inc.St" xfId="11159" xr:uid="{4F2DE6F3-F1D6-4AC3-91FB-2C3F3EDC4CCD}"/>
    <cellStyle name="20% - Accent3 4" xfId="56" xr:uid="{BE52DA16-949B-478E-B2E3-4CC5C91D0436}"/>
    <cellStyle name="20% - Accent3 4 10" xfId="6603" xr:uid="{25CC1951-F66E-4FCB-AE57-0A84CBD96312}"/>
    <cellStyle name="20% - Accent3 4 2" xfId="57" xr:uid="{B1AAA224-480F-40DB-AEFC-CAC69B9BCA47}"/>
    <cellStyle name="20% - Accent3 4 2 2" xfId="6604" xr:uid="{ACC00D0C-5E66-4865-B232-92643225784E}"/>
    <cellStyle name="20% - Accent3 4 2 2 2" xfId="6605" xr:uid="{3063C6FD-9BD4-42A5-A6EB-20AB22FCB308}"/>
    <cellStyle name="20% - Accent3 4 2 3" xfId="6606" xr:uid="{7DCAB45D-A34C-4F5A-9CC7-30D2B907DFF6}"/>
    <cellStyle name="20% - Accent3 4 2_EQU" xfId="6607" xr:uid="{B0D627BC-CC47-4CF4-A050-CE02AF9D5DA2}"/>
    <cellStyle name="20% - Accent3 4 3" xfId="6608" xr:uid="{9BC9B3F5-6526-4C31-AF0D-D883B1F6139F}"/>
    <cellStyle name="20% - Accent3 4 4" xfId="6609" xr:uid="{76B108C3-D952-4BCD-A10F-EB279A60E369}"/>
    <cellStyle name="20% - Accent3 4 5" xfId="6610" xr:uid="{CDBE7254-9E99-4540-B4F1-78B37A8FCBEB}"/>
    <cellStyle name="20% - Accent3 4 6" xfId="6611" xr:uid="{5D3F8988-2D4E-441F-AE4E-A042697A8090}"/>
    <cellStyle name="20% - Accent3 4 7" xfId="6612" xr:uid="{07D8EFCA-79E3-4FB1-8637-9AFE13F3AB35}"/>
    <cellStyle name="20% - Accent3 4 8" xfId="6613" xr:uid="{922EFB2C-3DD5-4500-ADE4-BB533D117F05}"/>
    <cellStyle name="20% - Accent3 4 9" xfId="6614" xr:uid="{F5A9AAF7-6E3C-4D7C-AB0A-0308B6D1A9E4}"/>
    <cellStyle name="20% - Accent3 4 9 2" xfId="6615" xr:uid="{76877E28-C2A9-44B5-9253-D967CE4E010D}"/>
    <cellStyle name="20% - Accent3 4_9 Inc.St" xfId="11163" xr:uid="{14BFFA60-7B32-4E5A-9B24-4AB4633A3665}"/>
    <cellStyle name="20% - Accent3 5" xfId="58" xr:uid="{D40B1FC9-77DE-4935-8F7F-BFC60E76A2A5}"/>
    <cellStyle name="20% - Accent3 5 2" xfId="59" xr:uid="{7FA90EE1-EAFF-4E02-8829-6E190EC93C29}"/>
    <cellStyle name="20% - Accent3 5 2 2" xfId="742" xr:uid="{5F50BC30-4E31-4A99-BAEA-DE6CEDFEEA99}"/>
    <cellStyle name="20% - Accent3 5 2 2 2" xfId="6616" xr:uid="{E3D411AF-F250-4994-B0E0-DC5CAFAFE2C5}"/>
    <cellStyle name="20% - Accent3 5 2 2 3" xfId="5889" xr:uid="{DEC581F5-53EB-4C50-9E9B-79BF51ED8DBC}"/>
    <cellStyle name="20% - Accent3 5 2 2 3 2" xfId="9743" xr:uid="{F579D37D-2CC2-4919-9F3F-5D050F3ACF2E}"/>
    <cellStyle name="20% - Accent3 5 2 2 4" xfId="9157" xr:uid="{AAFAC484-0250-49EC-AF35-F9B9BE522C40}"/>
    <cellStyle name="20% - Accent3 5 2 2 4 2" xfId="9744" xr:uid="{762288F5-2DE7-41DB-89AF-55158A25858D}"/>
    <cellStyle name="20% - Accent3 5 2 2 5" xfId="9429" xr:uid="{A351E883-3AD2-47BB-AC7F-752D887F3798}"/>
    <cellStyle name="20% - Accent3 5 2 2_11. BS" xfId="10342" xr:uid="{49595B13-6277-4AEF-AEAB-E8005BA936F3}"/>
    <cellStyle name="20% - Accent3 5 2 3" xfId="5503" xr:uid="{8CFDF526-84E0-4318-B486-03C6C23C2767}"/>
    <cellStyle name="20% - Accent3 5 2 3 2" xfId="6617" xr:uid="{4BA36D1B-36E8-4B9F-8A6B-508855581036}"/>
    <cellStyle name="20% - Accent3 5 2 3_11. BS" xfId="10343" xr:uid="{31FA87E9-D07F-4C91-8220-16E87EC41BC0}"/>
    <cellStyle name="20% - Accent3 5 2_9 Inc.St" xfId="11165" xr:uid="{63BA2A6E-F0E4-45EE-BE1F-9B73690B60EE}"/>
    <cellStyle name="20% - Accent3 5 3" xfId="741" xr:uid="{3D98FA74-1E06-4197-9F5D-CCBFD5F14800}"/>
    <cellStyle name="20% - Accent3 5 3 2" xfId="6618" xr:uid="{2E205434-EE12-4DAB-A09A-EE17E5BA58B5}"/>
    <cellStyle name="20% - Accent3 5 3 3" xfId="5888" xr:uid="{0EAF6BFC-3DA6-4641-8C22-FAC8C9951F65}"/>
    <cellStyle name="20% - Accent3 5 3 3 2" xfId="9745" xr:uid="{AD6B554E-0669-42F6-905A-7F760CD180EE}"/>
    <cellStyle name="20% - Accent3 5 3 4" xfId="9156" xr:uid="{3DB83E0E-DD20-4CB3-B22F-66D5061788D7}"/>
    <cellStyle name="20% - Accent3 5 3 4 2" xfId="9746" xr:uid="{A0391593-6CEE-4003-80B0-68E0A1DEA851}"/>
    <cellStyle name="20% - Accent3 5 3 5" xfId="9428" xr:uid="{6D9519E9-FD9E-411C-A483-48DDF83103A4}"/>
    <cellStyle name="20% - Accent3 5 3_11. BS" xfId="10344" xr:uid="{2A7AE629-6A99-4FED-A76B-E15380D53215}"/>
    <cellStyle name="20% - Accent3 5 4" xfId="5502" xr:uid="{693020F7-08EF-4375-B082-2CACA85CFC44}"/>
    <cellStyle name="20% - Accent3 5 4 2" xfId="6619" xr:uid="{28DD4CD8-571C-40B1-8ED7-FEF84157E764}"/>
    <cellStyle name="20% - Accent3 5 4_11. BS" xfId="10345" xr:uid="{395C5E2F-DF9E-4E92-933F-C0618DD106DD}"/>
    <cellStyle name="20% - Accent3 5_9 Inc.St" xfId="11164" xr:uid="{084492A3-167C-409A-BB28-321232D456F7}"/>
    <cellStyle name="20% - Accent3 6" xfId="743" xr:uid="{3A943821-E8DE-4765-9EDA-C2D2235AAFA5}"/>
    <cellStyle name="20% - Accent3 6 10" xfId="11367" xr:uid="{15BEB59F-D6C9-4274-BBA6-AA6DB713D445}"/>
    <cellStyle name="20% - Accent3 6 2" xfId="744" xr:uid="{93F32992-7FDE-441B-87CC-D16360D78423}"/>
    <cellStyle name="20% - Accent3 6 2 2" xfId="5505" xr:uid="{BBC3265B-9D53-4E6B-8B67-1618F7FA6DA0}"/>
    <cellStyle name="20% - Accent3 6 2 2 2" xfId="6621" xr:uid="{580D41C3-75C8-4B6D-99B7-368BC4619C50}"/>
    <cellStyle name="20% - Accent3 6 2 2 3" xfId="6620" xr:uid="{6A3614BF-A475-4E39-983D-6F8A08D5B045}"/>
    <cellStyle name="20% - Accent3 6 2 2_11. BS" xfId="10348" xr:uid="{2466AE17-2F6A-4927-BB36-EC17AC44FF29}"/>
    <cellStyle name="20% - Accent3 6 2 3" xfId="6622" xr:uid="{F50D0E7C-58B8-4731-86C7-5A1057E7ECDA}"/>
    <cellStyle name="20% - Accent3 6 2 4" xfId="5891" xr:uid="{4CDDC0E5-1255-44BE-8BF8-EC4E7892BB23}"/>
    <cellStyle name="20% - Accent3 6 2 4 2" xfId="9747" xr:uid="{5DAED6EB-3EAF-459B-9230-4FB8E4FE9E51}"/>
    <cellStyle name="20% - Accent3 6 2 5" xfId="9159" xr:uid="{620C1F1D-EAFB-4E72-BFD1-635BAB569706}"/>
    <cellStyle name="20% - Accent3 6 2 5 2" xfId="9748" xr:uid="{040A611D-037C-48CC-B95F-1FF770F18877}"/>
    <cellStyle name="20% - Accent3 6 2 6" xfId="9431" xr:uid="{849933AD-02B4-4EEC-90BC-A34334319DCB}"/>
    <cellStyle name="20% - Accent3 6 2 7" xfId="9676" xr:uid="{7A9A798A-607D-4717-AC7A-DD5DC865D4C3}"/>
    <cellStyle name="20% - Accent3 6 2 8" xfId="9657" xr:uid="{F158B510-7CC2-4526-BFE2-53BB9DE340C0}"/>
    <cellStyle name="20% - Accent3 6 2 9" xfId="9667" xr:uid="{4C83CFED-AFF1-4C44-87AC-B38DEB322A13}"/>
    <cellStyle name="20% - Accent3 6 2_11. BS" xfId="10347" xr:uid="{087BAA5B-F461-4993-B0EF-A4808C8D14C6}"/>
    <cellStyle name="20% - Accent3 6 3" xfId="5504" xr:uid="{A6EB8ACA-FB59-4077-A334-D9A4A91DD721}"/>
    <cellStyle name="20% - Accent3 6 3 2" xfId="6624" xr:uid="{80E9027E-E6CA-4839-95CF-DD85372CC144}"/>
    <cellStyle name="20% - Accent3 6 3 3" xfId="6623" xr:uid="{FE51629F-40F8-4B18-BCEC-F6CDE0E5BA76}"/>
    <cellStyle name="20% - Accent3 6 3_11. BS" xfId="10349" xr:uid="{86EEC393-8863-4102-9EBB-0CFDF6C579B5}"/>
    <cellStyle name="20% - Accent3 6 4" xfId="6625" xr:uid="{18654C9D-2F12-4917-B30C-7449497722F1}"/>
    <cellStyle name="20% - Accent3 6 5" xfId="5890" xr:uid="{AB8E0670-4FB0-4F29-834B-38AA12475680}"/>
    <cellStyle name="20% - Accent3 6 5 2" xfId="9749" xr:uid="{84D09EDE-6A43-4BD3-9AF7-74906B3CD4A3}"/>
    <cellStyle name="20% - Accent3 6 6" xfId="9158" xr:uid="{EA43198B-AAD0-4904-A909-8604075F18D3}"/>
    <cellStyle name="20% - Accent3 6 6 2" xfId="9750" xr:uid="{0B140099-2C81-46C7-89AF-CB0C62FEF906}"/>
    <cellStyle name="20% - Accent3 6 7" xfId="9430" xr:uid="{D6133268-44B0-43FA-84F2-6753A05EAF83}"/>
    <cellStyle name="20% - Accent3 6 8" xfId="9677" xr:uid="{91CACDAD-826A-464C-B51E-2D523270CF64}"/>
    <cellStyle name="20% - Accent3 6 9" xfId="9656" xr:uid="{0FF6FD64-DEB7-4C20-9480-B54D13D86619}"/>
    <cellStyle name="20% - Accent3 6_11. BS" xfId="10346" xr:uid="{7594621F-E397-4690-84B3-4E8B5080EC0B}"/>
    <cellStyle name="20% - Accent3 7" xfId="745" xr:uid="{B72D4144-B4CA-4815-BED3-55F6B978E261}"/>
    <cellStyle name="20% - Accent3 7 2" xfId="5506" xr:uid="{DB772723-519C-482D-8FE6-C1064E12735B}"/>
    <cellStyle name="20% - Accent3 7 2 2" xfId="6627" xr:uid="{0020AA4D-4F2A-4930-ADFC-3C1E983A6C54}"/>
    <cellStyle name="20% - Accent3 7 2 3" xfId="6626" xr:uid="{2E9DCA83-C476-43AF-925D-E8DEE1B0F284}"/>
    <cellStyle name="20% - Accent3 7 2_11. BS" xfId="10351" xr:uid="{E45ADC05-DB44-48C6-AD3A-C89B23ACF346}"/>
    <cellStyle name="20% - Accent3 7 3" xfId="6628" xr:uid="{65C73D0D-AD30-41E9-AABC-87E9D5596B9B}"/>
    <cellStyle name="20% - Accent3 7 4" xfId="5892" xr:uid="{BF166D41-DE21-4EE0-8563-0A46FE7B0743}"/>
    <cellStyle name="20% - Accent3 7 4 2" xfId="9751" xr:uid="{FCA14B50-5F8E-4E60-B7F3-C6BC82A9C901}"/>
    <cellStyle name="20% - Accent3 7 5" xfId="9160" xr:uid="{BE9BB8C0-1E3C-4499-9D19-1B64B4BE4499}"/>
    <cellStyle name="20% - Accent3 7 5 2" xfId="9752" xr:uid="{753DA42F-09AE-4F1D-A52F-08A2B2917947}"/>
    <cellStyle name="20% - Accent3 7 6" xfId="9432" xr:uid="{BAB10BB2-3FD8-42B7-A6FA-5B69245BDDB7}"/>
    <cellStyle name="20% - Accent3 7 7" xfId="9675" xr:uid="{CF87BBF5-0C30-4BCF-9924-2E5941FE09DD}"/>
    <cellStyle name="20% - Accent3 7 8" xfId="9335" xr:uid="{672F04CC-B832-4B0A-9913-062F43715A48}"/>
    <cellStyle name="20% - Accent3 7 9" xfId="9666" xr:uid="{DBABFAB5-4931-454C-9AE2-DDAD274FA9F6}"/>
    <cellStyle name="20% - Accent3 7_11. BS" xfId="10350" xr:uid="{96BEE83C-1A6D-490E-8487-F93C527E7E35}"/>
    <cellStyle name="20% - Accent3 8" xfId="746" xr:uid="{443D1874-F002-442E-9865-BF28B67DB76C}"/>
    <cellStyle name="20% - Accent3 8 2" xfId="5507" xr:uid="{35722AB1-A675-4722-A674-8B8A4FB1ABC3}"/>
    <cellStyle name="20% - Accent3 8 2 2" xfId="9753" xr:uid="{2E7E5E76-9BF2-43B9-BC2A-397330C6088D}"/>
    <cellStyle name="20% - Accent3 8 3" xfId="5893" xr:uid="{08EFC909-E5DB-425F-AF51-7D1048298A2E}"/>
    <cellStyle name="20% - Accent3 8 3 2" xfId="9754" xr:uid="{12994C62-EF7D-44A7-BCB0-C424FA31E4DC}"/>
    <cellStyle name="20% - Accent3 8 4" xfId="9161" xr:uid="{DFBE92E8-1DCE-47A7-9F84-FEBE8C44B8A6}"/>
    <cellStyle name="20% - Accent3 8 4 2" xfId="9755" xr:uid="{1EE5DC1C-882D-4D5E-BBC4-19E086476E24}"/>
    <cellStyle name="20% - Accent3 8 5" xfId="9433" xr:uid="{97E6B816-15C2-454B-AB17-ECDF5817FCDA}"/>
    <cellStyle name="20% - Accent3 8_11. BS" xfId="10352" xr:uid="{CE67AB32-2358-4F01-BF2D-FDE99B2208AA}"/>
    <cellStyle name="20% - Accent3 9" xfId="747" xr:uid="{10621816-D24B-4C5C-9337-ADBD895AC87F}"/>
    <cellStyle name="20% - Accent3 9 2" xfId="5508" xr:uid="{D267E7E1-6DF9-4E44-B159-EB27E298320B}"/>
    <cellStyle name="20% - Accent3 9 2 2" xfId="9756" xr:uid="{64C3F8EA-F4AC-4C70-8534-A22055DD6989}"/>
    <cellStyle name="20% - Accent3 9 3" xfId="5894" xr:uid="{C1B01023-CD2B-48E5-A74E-110B6D07C03F}"/>
    <cellStyle name="20% - Accent3 9 3 2" xfId="9757" xr:uid="{B4B50443-2DDA-4191-A705-ADE795FDAAE1}"/>
    <cellStyle name="20% - Accent3 9 4" xfId="9162" xr:uid="{4DE858FB-D004-4661-B728-AF3D383B7BB4}"/>
    <cellStyle name="20% - Accent3 9 4 2" xfId="9758" xr:uid="{083E73BE-304F-4C82-9CC9-2E6D54C08DDA}"/>
    <cellStyle name="20% - Accent3 9 5" xfId="9434" xr:uid="{215FC1A5-7176-483F-8880-D0459420E802}"/>
    <cellStyle name="20% - Accent3 9_11. BS" xfId="10353" xr:uid="{D1674F82-0485-4CF5-BACE-EF19E81C05C8}"/>
    <cellStyle name="20% - Accent4 10" xfId="748" xr:uid="{35BB9EEE-B0C3-4DDE-A5F0-87FEB1D9DBFD}"/>
    <cellStyle name="20% - Accent4 11" xfId="2036" xr:uid="{7B21952B-DF10-4938-B6F8-8579C8A7895F}"/>
    <cellStyle name="20% - Accent4 12" xfId="6629" xr:uid="{5AA805FD-0EA6-49B8-9CD1-1090E2D2ED29}"/>
    <cellStyle name="20% - Accent4 13" xfId="6630" xr:uid="{C76456E2-616B-4326-A4F3-FB6175C20693}"/>
    <cellStyle name="20% - Accent4 2" xfId="60" xr:uid="{C56B6CF8-EE33-4B28-AC24-23A3B0ABCC5B}"/>
    <cellStyle name="20% - Accent4 2 10" xfId="6631" xr:uid="{59D82082-8F14-478E-911F-FA6938B161ED}"/>
    <cellStyle name="20% - Accent4 2 10 2" xfId="6632" xr:uid="{5B5AD37C-0E4D-4AEE-B832-7777AE06A7B7}"/>
    <cellStyle name="20% - Accent4 2 10 2 2" xfId="6633" xr:uid="{E454B9D5-4845-48F5-8301-3DAB7B8ABB8D}"/>
    <cellStyle name="20% - Accent4 2 10 3" xfId="6634" xr:uid="{67D3CD7B-240B-48DE-B049-8DD9DB804E03}"/>
    <cellStyle name="20% - Accent4 2 11" xfId="6635" xr:uid="{83E7F127-EDA5-4426-B23F-4E271B7051F3}"/>
    <cellStyle name="20% - Accent4 2 11 2" xfId="6636" xr:uid="{D46D4837-61B1-436A-80EA-46940A713966}"/>
    <cellStyle name="20% - Accent4 2 11 2 2" xfId="6637" xr:uid="{7C634D3C-8A09-47DA-8813-B1531F95918F}"/>
    <cellStyle name="20% - Accent4 2 11 3" xfId="6638" xr:uid="{8FCCFD6B-E2BC-47D2-985B-85290A1C551F}"/>
    <cellStyle name="20% - Accent4 2 12" xfId="6639" xr:uid="{9612E829-B08A-4A62-881B-C6186AB6BA74}"/>
    <cellStyle name="20% - Accent4 2 12 2" xfId="6640" xr:uid="{BFACB445-BB58-4C8C-A21F-277E9F9F0E0C}"/>
    <cellStyle name="20% - Accent4 2 12 2 2" xfId="6641" xr:uid="{2D9A937D-5B87-4B96-B933-F4F84EF616AF}"/>
    <cellStyle name="20% - Accent4 2 12 3" xfId="6642" xr:uid="{A4FAE2B6-A5E0-4B48-8D8E-3F6712B444DB}"/>
    <cellStyle name="20% - Accent4 2 13" xfId="6643" xr:uid="{0BE9E911-B19F-4889-B095-FF2BC9883FA1}"/>
    <cellStyle name="20% - Accent4 2 13 2" xfId="6644" xr:uid="{107A1DC4-4FD7-49CB-96A1-7BE6880264AE}"/>
    <cellStyle name="20% - Accent4 2 13 2 2" xfId="6645" xr:uid="{D8875B4A-1970-4C90-991B-F9741D57812D}"/>
    <cellStyle name="20% - Accent4 2 13 3" xfId="6646" xr:uid="{01700968-E89B-4E46-9071-09B5799C9A76}"/>
    <cellStyle name="20% - Accent4 2 14" xfId="6647" xr:uid="{6C1BF366-2A76-4734-B911-632B7B717C82}"/>
    <cellStyle name="20% - Accent4 2 15" xfId="6648" xr:uid="{3B9FA762-B7B5-489F-9BBF-D9705F548183}"/>
    <cellStyle name="20% - Accent4 2 16" xfId="6649" xr:uid="{7A105860-2D7D-44A4-B195-84D963B54E48}"/>
    <cellStyle name="20% - Accent4 2 17" xfId="6650" xr:uid="{4AD53E2F-6DF5-4BDB-B229-E2AD12656B01}"/>
    <cellStyle name="20% - Accent4 2 18" xfId="6651" xr:uid="{44950C83-1119-4BE4-8A1C-7CA9B1CD2C18}"/>
    <cellStyle name="20% - Accent4 2 19" xfId="6652" xr:uid="{B8E76DE2-B37E-45C4-AEBC-DF1AFC71A180}"/>
    <cellStyle name="20% - Accent4 2 19 2" xfId="6653" xr:uid="{658068D7-4FD4-4A1D-A15B-31686B2C2F76}"/>
    <cellStyle name="20% - Accent4 2 2" xfId="61" xr:uid="{C54CEEE9-C159-40AC-9890-2FCF46C939DC}"/>
    <cellStyle name="20% - Accent4 2 2 10" xfId="2225" xr:uid="{88A391E1-4997-48F4-8749-F63C82BD9DB4}"/>
    <cellStyle name="20% - Accent4 2 2 11" xfId="2226" xr:uid="{D62FD4E8-AA0E-4549-800A-5A8DA72E912B}"/>
    <cellStyle name="20% - Accent4 2 2 12" xfId="2227" xr:uid="{D884F711-0ECA-44B7-AA28-C7D0D0F12CB7}"/>
    <cellStyle name="20% - Accent4 2 2 13" xfId="2228" xr:uid="{2CE61F14-226D-486E-AD7F-948552856B10}"/>
    <cellStyle name="20% - Accent4 2 2 14" xfId="2229" xr:uid="{37718A4C-F044-40A3-84E0-5F32836C2D97}"/>
    <cellStyle name="20% - Accent4 2 2 15" xfId="2230" xr:uid="{AD52B135-7CEE-4AD4-8A9E-F590850CD1F0}"/>
    <cellStyle name="20% - Accent4 2 2 16" xfId="2231" xr:uid="{E10E172D-67BC-4107-9F23-90BA9D8747A8}"/>
    <cellStyle name="20% - Accent4 2 2 17" xfId="2232" xr:uid="{EC68F121-B643-406F-B98C-AFBD5932AFE5}"/>
    <cellStyle name="20% - Accent4 2 2 18" xfId="2233" xr:uid="{E081809B-2D92-467D-8D4C-5AB4C100CEEB}"/>
    <cellStyle name="20% - Accent4 2 2 19" xfId="2234" xr:uid="{59982A76-00DE-40EC-B73C-EFF2E0FF6DE8}"/>
    <cellStyle name="20% - Accent4 2 2 2" xfId="2235" xr:uid="{E51B5B82-D89B-4EC2-93B6-B158419D13A7}"/>
    <cellStyle name="20% - Accent4 2 2 20" xfId="2236" xr:uid="{0821009A-6E49-48CC-B1A4-8FBEB42F0E4B}"/>
    <cellStyle name="20% - Accent4 2 2 21" xfId="2237" xr:uid="{5B527E0E-A01A-411C-A080-67EF0107D5DD}"/>
    <cellStyle name="20% - Accent4 2 2 22" xfId="2238" xr:uid="{6A17B7B9-4C5A-48BA-80BC-6287C6DDAA6D}"/>
    <cellStyle name="20% - Accent4 2 2 23" xfId="2239" xr:uid="{DF00FC68-EB42-459B-A815-96937727DDA6}"/>
    <cellStyle name="20% - Accent4 2 2 24" xfId="2240" xr:uid="{36362480-9888-466B-B3FF-154A23AFCCA2}"/>
    <cellStyle name="20% - Accent4 2 2 25" xfId="2241" xr:uid="{05767F39-4C6E-4ED2-9F70-236A5CB7919B}"/>
    <cellStyle name="20% - Accent4 2 2 26" xfId="2242" xr:uid="{8495EA9C-3A9F-4D8D-A4EF-9267C0598B86}"/>
    <cellStyle name="20% - Accent4 2 2 27" xfId="749" xr:uid="{BCF895CE-B548-4E0A-9D51-3222A859764E}"/>
    <cellStyle name="20% - Accent4 2 2 3" xfId="2243" xr:uid="{417CA11B-5507-4E3A-981A-33462216A997}"/>
    <cellStyle name="20% - Accent4 2 2 4" xfId="2244" xr:uid="{6A481C20-383B-49A0-961D-F4132D479EBD}"/>
    <cellStyle name="20% - Accent4 2 2 5" xfId="2245" xr:uid="{4A2C47F8-A593-4375-B874-630AF50D77C3}"/>
    <cellStyle name="20% - Accent4 2 2 6" xfId="2246" xr:uid="{B3D5829C-FDA6-49EF-BCB0-A97C000930BB}"/>
    <cellStyle name="20% - Accent4 2 2 7" xfId="2247" xr:uid="{509AA474-404B-435F-83CC-618DD97B04A3}"/>
    <cellStyle name="20% - Accent4 2 2 8" xfId="2248" xr:uid="{C52294F4-ACBA-4925-BE4D-EBFE0D05AA9A}"/>
    <cellStyle name="20% - Accent4 2 2 8 2" xfId="6654" xr:uid="{D5F94E36-D5B7-4A45-917B-A45F827D9956}"/>
    <cellStyle name="20% - Accent4 2 2 8_9 Inc.St" xfId="11167" xr:uid="{07FD18C9-6828-45EF-AC40-9C799354A025}"/>
    <cellStyle name="20% - Accent4 2 2 9" xfId="2249" xr:uid="{CCCEF5E0-CCB3-495A-A60D-FC1D3D373411}"/>
    <cellStyle name="20% - Accent4 2 2_9 Inc.St" xfId="11166" xr:uid="{CF94E957-00FD-4492-80B1-315977C5E916}"/>
    <cellStyle name="20% - Accent4 2 3" xfId="6655" xr:uid="{BF93FD51-3117-4AFB-8C15-AA09D17D5B3D}"/>
    <cellStyle name="20% - Accent4 2 3 10" xfId="6656" xr:uid="{A8FD2DE3-D90A-4271-B1B3-62EA66F2E0E6}"/>
    <cellStyle name="20% - Accent4 2 3 11" xfId="6657" xr:uid="{BB0B9F96-B643-4828-ADB0-4BE2614F15D1}"/>
    <cellStyle name="20% - Accent4 2 3 12" xfId="6658" xr:uid="{8D5C8E1D-985C-41F4-8146-AD51B3530F0E}"/>
    <cellStyle name="20% - Accent4 2 3 13" xfId="6659" xr:uid="{5E4E7033-65DF-48CE-8179-E93D57FAD759}"/>
    <cellStyle name="20% - Accent4 2 3 13 2" xfId="6660" xr:uid="{7A3803CC-3413-4B12-9981-027AB236A87F}"/>
    <cellStyle name="20% - Accent4 2 3 14" xfId="6661" xr:uid="{92CD9C84-CFC2-4B83-B528-AD7E38E6964E}"/>
    <cellStyle name="20% - Accent4 2 3 2" xfId="6662" xr:uid="{907CCC45-6EA4-468B-80B4-4C98B849F8DA}"/>
    <cellStyle name="20% - Accent4 2 3 3" xfId="6663" xr:uid="{982545B3-7D55-4AFF-B805-9E0FE5FB6B99}"/>
    <cellStyle name="20% - Accent4 2 3 4" xfId="6664" xr:uid="{630A762C-2F0E-42CD-AA7A-DD68BF4CEBE9}"/>
    <cellStyle name="20% - Accent4 2 3 5" xfId="6665" xr:uid="{394BF4B0-10FB-4752-81C8-57F479D09D17}"/>
    <cellStyle name="20% - Accent4 2 3 6" xfId="6666" xr:uid="{E4441EE7-F53D-4F2A-B4CA-898DC67CC8B8}"/>
    <cellStyle name="20% - Accent4 2 3 7" xfId="6667" xr:uid="{B994C0F8-6953-47E8-86FA-96FB803F603A}"/>
    <cellStyle name="20% - Accent4 2 3 8" xfId="6668" xr:uid="{2CB436A6-7245-4F90-A842-DC180FA1B572}"/>
    <cellStyle name="20% - Accent4 2 3 9" xfId="6669" xr:uid="{2A3226E5-63C5-4DC2-B19C-9F33022298B6}"/>
    <cellStyle name="20% - Accent4 2 3_EQU" xfId="6670" xr:uid="{48FBF29E-70DE-40BD-9BF8-4B4F80F81551}"/>
    <cellStyle name="20% - Accent4 2 4" xfId="6671" xr:uid="{0EB243FF-44A2-4C06-943F-410C062D49DC}"/>
    <cellStyle name="20% - Accent4 2 4 2" xfId="6672" xr:uid="{C7BA0003-C1F1-4603-A04F-2ACDAF302A35}"/>
    <cellStyle name="20% - Accent4 2 4 2 2" xfId="6673" xr:uid="{ECE2D55B-6CB3-4682-8297-6BC474D1E1DF}"/>
    <cellStyle name="20% - Accent4 2 4 3" xfId="6674" xr:uid="{BB237FEC-DFDF-4B53-89F7-2A5C91D55D58}"/>
    <cellStyle name="20% - Accent4 2 4_EQU" xfId="6675" xr:uid="{3EB739FB-58E9-402A-87C5-9672400AFF85}"/>
    <cellStyle name="20% - Accent4 2 5" xfId="6676" xr:uid="{A64C620F-B66F-413B-B255-44D33B1810CC}"/>
    <cellStyle name="20% - Accent4 2 5 2" xfId="6677" xr:uid="{B6B2AACA-96FC-4457-BE7C-0898C36646AD}"/>
    <cellStyle name="20% - Accent4 2 5 2 2" xfId="6678" xr:uid="{28B219CD-7D38-43EB-93CE-D973BDC41730}"/>
    <cellStyle name="20% - Accent4 2 5 3" xfId="6679" xr:uid="{68E23EF3-7E89-4165-8C4D-F5CAADE9AB2D}"/>
    <cellStyle name="20% - Accent4 2 6" xfId="6680" xr:uid="{D6A636EB-22A8-4291-8004-0A7EC10C5E04}"/>
    <cellStyle name="20% - Accent4 2 6 2" xfId="6681" xr:uid="{71D39565-D1D5-41B7-A2D6-6DDF17634682}"/>
    <cellStyle name="20% - Accent4 2 6 2 2" xfId="6682" xr:uid="{4C350397-07BA-467C-8490-5BA766EEA65A}"/>
    <cellStyle name="20% - Accent4 2 6 3" xfId="6683" xr:uid="{A0C29585-7693-400F-9702-05E5EBE0ECA6}"/>
    <cellStyle name="20% - Accent4 2 7" xfId="6684" xr:uid="{8FDE8A99-4B6F-43BD-AC6D-9A70A45ADC17}"/>
    <cellStyle name="20% - Accent4 2 7 2" xfId="6685" xr:uid="{97068BDF-7301-4C00-AB8E-31B2630F6CF5}"/>
    <cellStyle name="20% - Accent4 2 7 2 2" xfId="6686" xr:uid="{87A542C5-3972-47AD-8C72-B739999490DC}"/>
    <cellStyle name="20% - Accent4 2 7 3" xfId="6687" xr:uid="{018B0E45-019C-4D49-82D0-E1A97851F436}"/>
    <cellStyle name="20% - Accent4 2 8" xfId="6688" xr:uid="{6B87E728-2B47-4135-B351-1B5EFD640FA1}"/>
    <cellStyle name="20% - Accent4 2 8 2" xfId="6689" xr:uid="{E6E77601-603A-4B60-85C7-153A50CE5251}"/>
    <cellStyle name="20% - Accent4 2 8 2 2" xfId="6690" xr:uid="{5FFA304A-EF37-473B-9457-F1CF8B718F1A}"/>
    <cellStyle name="20% - Accent4 2 8 3" xfId="6691" xr:uid="{C2798094-6247-42EE-8D08-B9570A676768}"/>
    <cellStyle name="20% - Accent4 2 9" xfId="6692" xr:uid="{A03E30FB-B783-4A78-9E82-1CE79DF3F96F}"/>
    <cellStyle name="20% - Accent4 2 9 2" xfId="6693" xr:uid="{A5FFC4A6-5B5D-4E2A-B8A5-26F1FE4811FD}"/>
    <cellStyle name="20% - Accent4 2 9 2 2" xfId="6694" xr:uid="{40F53D6C-3B67-47FB-9038-32EB61D37BC8}"/>
    <cellStyle name="20% - Accent4 2 9 3" xfId="6695" xr:uid="{A90F74E6-D3DB-4AB2-83B8-1F66F9E7E18A}"/>
    <cellStyle name="20% - Accent4 2_5130_new" xfId="6696" xr:uid="{9C5827EC-EDAE-4FD9-9142-EC5C86D32E9B}"/>
    <cellStyle name="20% - Accent4 3" xfId="62" xr:uid="{BFBBAE13-F40E-4A80-BE13-C6A4B583F6BF}"/>
    <cellStyle name="20% - Accent4 3 10" xfId="2250" xr:uid="{305AD554-3D0E-40B3-8E0C-D6DBDD214D1F}"/>
    <cellStyle name="20% - Accent4 3 11" xfId="2251" xr:uid="{AEB09E53-FA16-4C8E-AB8C-DB7609FE73EF}"/>
    <cellStyle name="20% - Accent4 3 12" xfId="2252" xr:uid="{5320017A-969B-41E9-8ACA-5CD19E0965C6}"/>
    <cellStyle name="20% - Accent4 3 13" xfId="2253" xr:uid="{EE8299B8-0A7E-4F4A-8532-CCA83E206AA7}"/>
    <cellStyle name="20% - Accent4 3 14" xfId="2254" xr:uid="{CD21F5E3-0610-4F6C-9F89-83B212B88741}"/>
    <cellStyle name="20% - Accent4 3 15" xfId="2255" xr:uid="{82905C10-759A-4282-A61F-BD858B107C95}"/>
    <cellStyle name="20% - Accent4 3 16" xfId="2256" xr:uid="{5E1C1939-B800-4CA7-B052-B978F8062A23}"/>
    <cellStyle name="20% - Accent4 3 17" xfId="2257" xr:uid="{EB2C19C8-B70A-45E6-AC0B-4584079C4376}"/>
    <cellStyle name="20% - Accent4 3 18" xfId="2258" xr:uid="{73E55489-7CB5-4553-A239-6DDCB609788D}"/>
    <cellStyle name="20% - Accent4 3 19" xfId="2259" xr:uid="{46FD314A-8130-43FF-9CB9-C6133C796BFB}"/>
    <cellStyle name="20% - Accent4 3 2" xfId="63" xr:uid="{0254776F-B15D-48EA-86D1-62867CC0784C}"/>
    <cellStyle name="20% - Accent4 3 2 2" xfId="2260" xr:uid="{F286B2CA-D4A5-4E0A-8E69-191EF183A27B}"/>
    <cellStyle name="20% - Accent4 3 2 2 2" xfId="6697" xr:uid="{11B7CB6A-82C7-4811-A2A9-A09620207E1F}"/>
    <cellStyle name="20% - Accent4 3 2 2_9 Inc.St" xfId="11170" xr:uid="{EB6C89F6-1A67-4595-BB3B-1560C0DD9663}"/>
    <cellStyle name="20% - Accent4 3 2 3" xfId="6698" xr:uid="{70BB67BA-77A7-43FE-9522-3D72074C947A}"/>
    <cellStyle name="20% - Accent4 3 2_9 Inc.St" xfId="11169" xr:uid="{5367FCB8-6653-407F-B790-1625EE3176BE}"/>
    <cellStyle name="20% - Accent4 3 20" xfId="2261" xr:uid="{22BABCCA-754B-4C28-809C-996BB8C150E4}"/>
    <cellStyle name="20% - Accent4 3 21" xfId="2262" xr:uid="{F4FCF291-3983-4746-BA30-EBCD222D1E6F}"/>
    <cellStyle name="20% - Accent4 3 22" xfId="2263" xr:uid="{DAC3C216-F291-4843-87A3-EFFBA3453C53}"/>
    <cellStyle name="20% - Accent4 3 23" xfId="2264" xr:uid="{55C8C016-2414-42DE-AA94-6FFCF8583082}"/>
    <cellStyle name="20% - Accent4 3 24" xfId="2265" xr:uid="{4AD1D57C-9E11-4121-BA8B-CE7EC3744220}"/>
    <cellStyle name="20% - Accent4 3 25" xfId="2266" xr:uid="{7BD02BE4-9ADD-4CC1-9BAD-DF2A60A532B9}"/>
    <cellStyle name="20% - Accent4 3 26" xfId="2267" xr:uid="{25A0E482-6B3F-4076-9BDD-FDCD1828C80E}"/>
    <cellStyle name="20% - Accent4 3 3" xfId="2268" xr:uid="{390642A9-C381-4CF9-B4FB-F1EFC785B517}"/>
    <cellStyle name="20% - Accent4 3 4" xfId="2269" xr:uid="{89B80015-647B-4AC0-938F-E974862CB975}"/>
    <cellStyle name="20% - Accent4 3 5" xfId="2270" xr:uid="{74A53A48-587F-453A-9E37-DA74E6C8250D}"/>
    <cellStyle name="20% - Accent4 3 6" xfId="2271" xr:uid="{E25AE962-0EC6-4E84-9613-F1536D3B0136}"/>
    <cellStyle name="20% - Accent4 3 7" xfId="2272" xr:uid="{4C6BBCEA-F81F-44E3-9DE4-FA14625DE72E}"/>
    <cellStyle name="20% - Accent4 3 8" xfId="2273" xr:uid="{E96FE8E8-BBCF-4661-B053-D0C4DAE8590B}"/>
    <cellStyle name="20% - Accent4 3 9" xfId="2274" xr:uid="{112E8F61-3A16-420B-8CC3-43EA7C078199}"/>
    <cellStyle name="20% - Accent4 3 9 2" xfId="6699" xr:uid="{80958A80-34E0-4C36-864D-1703FBB837A6}"/>
    <cellStyle name="20% - Accent4 3 9_9 Inc.St" xfId="11171" xr:uid="{40A68299-7BF5-45B3-B766-CCF891BE0AED}"/>
    <cellStyle name="20% - Accent4 3_9 Inc.St" xfId="11168" xr:uid="{3EF5DBA5-F40A-4A6D-B0CC-63ABEB83F84E}"/>
    <cellStyle name="20% - Accent4 4" xfId="64" xr:uid="{3586B7FF-1379-4FD3-9B09-B889F89083D3}"/>
    <cellStyle name="20% - Accent4 4 10" xfId="6700" xr:uid="{1460BC7C-563D-44D1-B62D-D2402DCCDD1D}"/>
    <cellStyle name="20% - Accent4 4 2" xfId="65" xr:uid="{5F663F90-7D2B-4823-BFB9-A3E06027B228}"/>
    <cellStyle name="20% - Accent4 4 2 2" xfId="6701" xr:uid="{AF345E2B-24ED-42A4-BE45-88CD7446640C}"/>
    <cellStyle name="20% - Accent4 4 2 2 2" xfId="6702" xr:uid="{4773C1E9-9DDB-4D87-AA39-963945723739}"/>
    <cellStyle name="20% - Accent4 4 2 3" xfId="6703" xr:uid="{CD45F587-DDEB-47EE-8D5E-63F0F7B3EF9E}"/>
    <cellStyle name="20% - Accent4 4 2_EQU" xfId="6704" xr:uid="{5CD5547D-EBAA-4FD7-BF6B-D18A2E86849F}"/>
    <cellStyle name="20% - Accent4 4 3" xfId="6705" xr:uid="{1B6F5175-2C8E-4E9C-9843-E43103CB0C75}"/>
    <cellStyle name="20% - Accent4 4 4" xfId="6706" xr:uid="{4396D807-9B4D-4927-904C-AAFCFEF2B980}"/>
    <cellStyle name="20% - Accent4 4 5" xfId="6707" xr:uid="{07583F63-9416-44FC-8ACD-7B51D7D7784C}"/>
    <cellStyle name="20% - Accent4 4 6" xfId="6708" xr:uid="{17C22F1E-756E-4CD3-BE95-B5D61FB3218F}"/>
    <cellStyle name="20% - Accent4 4 7" xfId="6709" xr:uid="{44B973EE-314A-4111-8F4D-C529C052C9EF}"/>
    <cellStyle name="20% - Accent4 4 8" xfId="6710" xr:uid="{DBB2ED93-4871-4F77-8302-FF0E81517A4A}"/>
    <cellStyle name="20% - Accent4 4 9" xfId="6711" xr:uid="{4FCFEFFB-FE98-4EE4-BF5C-7B6FD179E6CF}"/>
    <cellStyle name="20% - Accent4 4 9 2" xfId="6712" xr:uid="{C272ED89-2DA8-41A4-8B51-852C557F0DD6}"/>
    <cellStyle name="20% - Accent4 4_9 Inc.St" xfId="11172" xr:uid="{02976EB3-A3AE-4038-83E4-D6BD919F5414}"/>
    <cellStyle name="20% - Accent4 5" xfId="66" xr:uid="{439147EB-1FE2-46F4-B5DD-291A57ECD32B}"/>
    <cellStyle name="20% - Accent4 5 2" xfId="67" xr:uid="{2D068975-D9C0-4903-85E3-C51CBB59E041}"/>
    <cellStyle name="20% - Accent4 5 2 2" xfId="751" xr:uid="{E95E5A32-3095-416C-94EA-8FB6C37EC20B}"/>
    <cellStyle name="20% - Accent4 5 2 2 2" xfId="6713" xr:uid="{B5A8FCAA-5F17-4B4B-B29A-C1047722FAA6}"/>
    <cellStyle name="20% - Accent4 5 2 2 3" xfId="5896" xr:uid="{F7F0C72D-A0FF-48B7-A6F1-9652981FF20A}"/>
    <cellStyle name="20% - Accent4 5 2 2 3 2" xfId="9759" xr:uid="{C41317F5-6A6A-48BE-8CC2-0329625DDE47}"/>
    <cellStyle name="20% - Accent4 5 2 2 4" xfId="9164" xr:uid="{5EE72AB9-54C1-45BE-BCC0-6ED0A63F3338}"/>
    <cellStyle name="20% - Accent4 5 2 2 4 2" xfId="9760" xr:uid="{15FC333F-42A9-4ACE-83E2-F835855914F0}"/>
    <cellStyle name="20% - Accent4 5 2 2 5" xfId="9436" xr:uid="{63D4146A-9CCF-4F81-AC5B-07E8AF40956B}"/>
    <cellStyle name="20% - Accent4 5 2 2_11. BS" xfId="10354" xr:uid="{D97B1DEB-CC32-431E-9020-56B7B9DA7C9A}"/>
    <cellStyle name="20% - Accent4 5 2 3" xfId="5510" xr:uid="{F7593839-233C-46A7-B905-85C50B370A06}"/>
    <cellStyle name="20% - Accent4 5 2 3 2" xfId="6714" xr:uid="{7F51A122-C8A2-4E38-B90B-5035CEDC889B}"/>
    <cellStyle name="20% - Accent4 5 2 3_11. BS" xfId="10355" xr:uid="{872B742F-6EF4-446D-BCFC-6AA4C6F7EA35}"/>
    <cellStyle name="20% - Accent4 5 2_9 Inc.St" xfId="11174" xr:uid="{8F90FC33-9E64-445C-81F7-CD4F161F232B}"/>
    <cellStyle name="20% - Accent4 5 3" xfId="750" xr:uid="{4EAB3D25-6370-4066-A2D6-F558C07EAB04}"/>
    <cellStyle name="20% - Accent4 5 3 2" xfId="6715" xr:uid="{442628EE-EC09-47DE-B820-B6ABFFFA85D2}"/>
    <cellStyle name="20% - Accent4 5 3 3" xfId="5895" xr:uid="{62C2B3E2-7590-42B4-9535-4E2402E50055}"/>
    <cellStyle name="20% - Accent4 5 3 3 2" xfId="9761" xr:uid="{526DC75B-01FF-4906-B29A-746F9C203D6C}"/>
    <cellStyle name="20% - Accent4 5 3 4" xfId="9163" xr:uid="{0394BE7A-6ACF-46C9-9CB7-39FBA5D8698D}"/>
    <cellStyle name="20% - Accent4 5 3 4 2" xfId="9762" xr:uid="{8D4C4E38-6056-4B7C-9ABE-AEB0DFA6ACF7}"/>
    <cellStyle name="20% - Accent4 5 3 5" xfId="9435" xr:uid="{B2835B96-D7D7-4FA4-824C-D8F0DF91D709}"/>
    <cellStyle name="20% - Accent4 5 3_11. BS" xfId="10356" xr:uid="{81ED2649-B86B-4C1A-9ECA-869CEB0612DD}"/>
    <cellStyle name="20% - Accent4 5 4" xfId="5509" xr:uid="{08032EC6-D1C4-4470-8B44-F5B61526083D}"/>
    <cellStyle name="20% - Accent4 5 4 2" xfId="6716" xr:uid="{ED3C52E5-B6E1-4B2A-845F-2D4554A97562}"/>
    <cellStyle name="20% - Accent4 5 4_11. BS" xfId="10357" xr:uid="{26938F71-15E7-4783-B16F-D276EED24C11}"/>
    <cellStyle name="20% - Accent4 5_9 Inc.St" xfId="11173" xr:uid="{6A70E8F6-7726-44F0-9FAA-49021F143083}"/>
    <cellStyle name="20% - Accent4 6" xfId="752" xr:uid="{FB2A825A-C537-4D7A-9CC9-3F3E0323D7F9}"/>
    <cellStyle name="20% - Accent4 6 10" xfId="9665" xr:uid="{A3FBC3D9-B257-42F1-ABA6-33FB814AC283}"/>
    <cellStyle name="20% - Accent4 6 2" xfId="753" xr:uid="{F3918B0C-8E62-41F6-89CE-A5B0A61D7D43}"/>
    <cellStyle name="20% - Accent4 6 2 2" xfId="5512" xr:uid="{36CDEA73-9854-4A16-8755-B9F14A4B8E68}"/>
    <cellStyle name="20% - Accent4 6 2 2 2" xfId="6718" xr:uid="{C4D5291B-42AB-4EB0-BB05-AE5AA6ACDD05}"/>
    <cellStyle name="20% - Accent4 6 2 2 3" xfId="6717" xr:uid="{EB69D56D-D432-43E8-A0BA-EC8B65992BEC}"/>
    <cellStyle name="20% - Accent4 6 2 2_11. BS" xfId="10360" xr:uid="{760D66CF-A958-4DD2-AA8E-AC42CE38DDB5}"/>
    <cellStyle name="20% - Accent4 6 2 3" xfId="6719" xr:uid="{621E5F0B-0B06-44D6-B297-BC81925F67CE}"/>
    <cellStyle name="20% - Accent4 6 2 4" xfId="5898" xr:uid="{29E238A1-4794-4D39-9169-2C94C3377F33}"/>
    <cellStyle name="20% - Accent4 6 2 4 2" xfId="9763" xr:uid="{5332551B-7402-4910-A01E-8501678ACA4E}"/>
    <cellStyle name="20% - Accent4 6 2 5" xfId="9166" xr:uid="{55174EB4-8CE4-4530-AEF6-E65EFEA8FFFD}"/>
    <cellStyle name="20% - Accent4 6 2 5 2" xfId="9764" xr:uid="{A200A681-E7B3-4FA7-8E47-421492D8D680}"/>
    <cellStyle name="20% - Accent4 6 2 6" xfId="9438" xr:uid="{30BB6CE2-56FB-4917-9B06-9165EBBEBFBD}"/>
    <cellStyle name="20% - Accent4 6 2 7" xfId="9619" xr:uid="{2B591784-F10E-4B96-998C-1C6F595E7B9D}"/>
    <cellStyle name="20% - Accent4 6 2 8" xfId="9658" xr:uid="{83982059-E096-4BED-8450-F0D22B015338}"/>
    <cellStyle name="20% - Accent4 6 2 9" xfId="9664" xr:uid="{3B80EEC0-4E2D-4EEC-9D26-FD14B17DAC57}"/>
    <cellStyle name="20% - Accent4 6 2_11. BS" xfId="10359" xr:uid="{9A1F94EE-F668-4529-9262-762247576E71}"/>
    <cellStyle name="20% - Accent4 6 3" xfId="5511" xr:uid="{512FC6CB-04D5-41B3-BCF8-F83C68771ACA}"/>
    <cellStyle name="20% - Accent4 6 3 2" xfId="6721" xr:uid="{3AD1740E-1E5D-49D2-A39B-D3966A9DB355}"/>
    <cellStyle name="20% - Accent4 6 3 3" xfId="6720" xr:uid="{7FFDF923-8676-439A-8971-747E28223564}"/>
    <cellStyle name="20% - Accent4 6 3_11. BS" xfId="10361" xr:uid="{36D8F0CE-528E-4447-A1B6-4B0AFD483D34}"/>
    <cellStyle name="20% - Accent4 6 4" xfId="6722" xr:uid="{C5A0FE94-919B-438C-9C5C-90E449935988}"/>
    <cellStyle name="20% - Accent4 6 5" xfId="5897" xr:uid="{4B2F1ED5-67E3-4864-92EE-DDF5BE9B2A35}"/>
    <cellStyle name="20% - Accent4 6 5 2" xfId="9765" xr:uid="{0C567E63-BC49-48E6-B841-C4550EAF52EC}"/>
    <cellStyle name="20% - Accent4 6 6" xfId="9165" xr:uid="{39806727-1C19-4781-A7AE-9743CFFC8992}"/>
    <cellStyle name="20% - Accent4 6 6 2" xfId="9766" xr:uid="{916ED267-8B96-4397-9B6E-F993E3F75AE9}"/>
    <cellStyle name="20% - Accent4 6 7" xfId="9437" xr:uid="{506BDC53-967A-4770-BDCC-21FAC4504AC5}"/>
    <cellStyle name="20% - Accent4 6 8" xfId="9620" xr:uid="{2B325EC7-874A-4206-A77A-53A9266635F3}"/>
    <cellStyle name="20% - Accent4 6 9" xfId="9714" xr:uid="{3C9F1B7D-9727-4BE6-ACD6-23B4239F5496}"/>
    <cellStyle name="20% - Accent4 6_11. BS" xfId="10358" xr:uid="{02F71A91-7B8F-43E4-AE77-F6DEDB8B19A5}"/>
    <cellStyle name="20% - Accent4 7" xfId="754" xr:uid="{5A638FE5-BA78-46D4-A699-F1FDDE2CADE9}"/>
    <cellStyle name="20% - Accent4 7 2" xfId="5513" xr:uid="{4DBA6180-A0A0-412F-A980-29EBEA9B920A}"/>
    <cellStyle name="20% - Accent4 7 2 2" xfId="6724" xr:uid="{4DE34B5C-37BF-4CFC-BDF6-3AEB469F9386}"/>
    <cellStyle name="20% - Accent4 7 2 3" xfId="6723" xr:uid="{B303B21C-DA74-46CB-83DC-620932DC3D81}"/>
    <cellStyle name="20% - Accent4 7 2_11. BS" xfId="10363" xr:uid="{20E07CC1-AF57-4EE7-BE69-21F888A4AE6E}"/>
    <cellStyle name="20% - Accent4 7 3" xfId="6725" xr:uid="{36B535F8-1934-462F-8F9B-FEBCF0D6654F}"/>
    <cellStyle name="20% - Accent4 7 4" xfId="5899" xr:uid="{BCD17400-3E0F-4A37-8416-D61C03771C6B}"/>
    <cellStyle name="20% - Accent4 7 4 2" xfId="9767" xr:uid="{15579526-5C51-49DB-BA6A-1941069D5E18}"/>
    <cellStyle name="20% - Accent4 7 5" xfId="9167" xr:uid="{30E3CA91-5E0A-4238-9AEE-7DA397B51568}"/>
    <cellStyle name="20% - Accent4 7 5 2" xfId="9768" xr:uid="{5708C85C-46F8-440D-8925-0F04F235ABC0}"/>
    <cellStyle name="20% - Accent4 7 6" xfId="9439" xr:uid="{A05C2963-1385-4D00-B213-CBA22F8036A1}"/>
    <cellStyle name="20% - Accent4 7 7" xfId="9618" xr:uid="{88F34693-9801-4F2A-B545-BFE8BE1C2E82}"/>
    <cellStyle name="20% - Accent4 7 8" xfId="9659" xr:uid="{5E722EBE-5BE9-455E-AFDE-316691250F11}"/>
    <cellStyle name="20% - Accent4 7 9" xfId="9373" xr:uid="{E23A47E2-0E65-478F-9C25-7F4A8F91EB21}"/>
    <cellStyle name="20% - Accent4 7_11. BS" xfId="10362" xr:uid="{9F6462FD-863C-4257-BB23-3B39FE7318B2}"/>
    <cellStyle name="20% - Accent4 8" xfId="755" xr:uid="{2DCEEFC7-F5C5-4930-AF0C-0A177BFB2B5A}"/>
    <cellStyle name="20% - Accent4 8 2" xfId="5514" xr:uid="{6C778842-D478-4A3A-96A8-957CAD31EF7E}"/>
    <cellStyle name="20% - Accent4 8 2 2" xfId="9769" xr:uid="{F462F600-2A0F-4FB7-B69D-FEB08E87A7C0}"/>
    <cellStyle name="20% - Accent4 8 3" xfId="5900" xr:uid="{590C1CD1-3FBC-4F50-A69D-DC98CBC81D89}"/>
    <cellStyle name="20% - Accent4 8 3 2" xfId="9770" xr:uid="{7CB2F256-D1A1-4978-BFC7-BD1EB1EBC6CA}"/>
    <cellStyle name="20% - Accent4 8 4" xfId="9168" xr:uid="{F8EE82BB-F201-4528-8D03-F682768E5BA0}"/>
    <cellStyle name="20% - Accent4 8 4 2" xfId="9771" xr:uid="{CACDE1D0-AD7C-4C44-9FEE-5127C7E06E6B}"/>
    <cellStyle name="20% - Accent4 8 5" xfId="9440" xr:uid="{C9315EA9-82DF-4E2B-AFEA-7F976388C9C1}"/>
    <cellStyle name="20% - Accent4 8_11. BS" xfId="10364" xr:uid="{A73014BC-42F9-41CE-8F24-CB81FEC19818}"/>
    <cellStyle name="20% - Accent4 9" xfId="756" xr:uid="{0DC288F6-9766-4CEF-B123-73A5621F5E0F}"/>
    <cellStyle name="20% - Accent4 9 2" xfId="5515" xr:uid="{9BA2E115-FED6-4641-BE36-423C3510B024}"/>
    <cellStyle name="20% - Accent4 9 2 2" xfId="9772" xr:uid="{35305E44-76F4-456A-B15D-DB3DAECABCAC}"/>
    <cellStyle name="20% - Accent4 9 3" xfId="5901" xr:uid="{34E301AB-BDBB-48FE-ABB9-13A4063AACD1}"/>
    <cellStyle name="20% - Accent4 9 3 2" xfId="9773" xr:uid="{17834B16-BA24-4590-90E7-6D034A0B3782}"/>
    <cellStyle name="20% - Accent4 9 4" xfId="9169" xr:uid="{F1393865-1DD6-43E4-9F7D-418939E5EA6C}"/>
    <cellStyle name="20% - Accent4 9 4 2" xfId="9774" xr:uid="{B392E943-7828-4123-9733-92E66C66AFAF}"/>
    <cellStyle name="20% - Accent4 9 5" xfId="9441" xr:uid="{897CE74F-2F1C-4ADF-B414-2B12D68CE5F5}"/>
    <cellStyle name="20% - Accent4 9_11. BS" xfId="10365" xr:uid="{74FCAC6F-596B-4F5D-8AD6-084F82004935}"/>
    <cellStyle name="20% - Accent5 10" xfId="757" xr:uid="{6F88597C-BB28-490F-A344-F04D8D1D4ED3}"/>
    <cellStyle name="20% - Accent5 11" xfId="6726" xr:uid="{AC59F882-E174-4C44-80CF-35E116C6E6FB}"/>
    <cellStyle name="20% - Accent5 12" xfId="6727" xr:uid="{0F825CD0-DA28-431A-B32B-4467D8DD6003}"/>
    <cellStyle name="20% - Accent5 13" xfId="6728" xr:uid="{E7CB8B91-216D-42C4-9CC1-F9CEDEBDD8AB}"/>
    <cellStyle name="20% - Accent5 2" xfId="68" xr:uid="{B052A294-A9C6-4D80-BF6B-5F2B2A8246CC}"/>
    <cellStyle name="20% - Accent5 2 10" xfId="6729" xr:uid="{1F0EAFF1-84BD-490B-AF89-34762D16A104}"/>
    <cellStyle name="20% - Accent5 2 11" xfId="6730" xr:uid="{04CDEEBE-DE7A-424F-B998-3E5EA9B234E0}"/>
    <cellStyle name="20% - Accent5 2 12" xfId="6731" xr:uid="{6E065D8A-5DA5-4F8B-96EB-714E2F7D1D3C}"/>
    <cellStyle name="20% - Accent5 2 13" xfId="6732" xr:uid="{BA7C4105-9001-4EE5-82A3-3E7DEF3D82FE}"/>
    <cellStyle name="20% - Accent5 2 14" xfId="6733" xr:uid="{5858DDB0-F061-4B04-BC60-7971BBB17187}"/>
    <cellStyle name="20% - Accent5 2 15" xfId="6734" xr:uid="{EA65B8AE-283D-4B1F-A9F7-3313BF298022}"/>
    <cellStyle name="20% - Accent5 2 16" xfId="6735" xr:uid="{981C59F1-1B64-491B-A277-331D30A67264}"/>
    <cellStyle name="20% - Accent5 2 17" xfId="6736" xr:uid="{85CECDB8-6173-4E48-887B-160EFEDA4071}"/>
    <cellStyle name="20% - Accent5 2 18" xfId="6737" xr:uid="{1EDA2FAC-0142-4ACD-AB13-E39B3C50E8EA}"/>
    <cellStyle name="20% - Accent5 2 2" xfId="69" xr:uid="{EA2BA3D8-D0EE-4DDE-AE41-92613C779EBD}"/>
    <cellStyle name="20% - Accent5 2 2 10" xfId="2275" xr:uid="{20516629-8F7B-4682-9C57-4DBA6DB9FB46}"/>
    <cellStyle name="20% - Accent5 2 2 11" xfId="2276" xr:uid="{2EB5AC1C-912A-4578-B10E-66D218317014}"/>
    <cellStyle name="20% - Accent5 2 2 12" xfId="2277" xr:uid="{3720242D-2904-4E96-8979-A3DDF315C636}"/>
    <cellStyle name="20% - Accent5 2 2 13" xfId="2278" xr:uid="{30EF3D53-C71A-4862-980A-92E75C686548}"/>
    <cellStyle name="20% - Accent5 2 2 14" xfId="2279" xr:uid="{D07C91B8-4A46-4A37-88B0-3D3F73186683}"/>
    <cellStyle name="20% - Accent5 2 2 15" xfId="2280" xr:uid="{EF177563-D41C-4CE3-9DCB-F9F837B556EF}"/>
    <cellStyle name="20% - Accent5 2 2 16" xfId="2281" xr:uid="{90FE03F1-4DD1-4A25-AEAA-DFC6457ECDA4}"/>
    <cellStyle name="20% - Accent5 2 2 17" xfId="2282" xr:uid="{C7279B11-27A9-420E-AF0F-41F536B38426}"/>
    <cellStyle name="20% - Accent5 2 2 18" xfId="2283" xr:uid="{C4ED91C0-5BDB-4817-9678-FB5015338732}"/>
    <cellStyle name="20% - Accent5 2 2 19" xfId="2284" xr:uid="{98289B8D-408C-4F65-B5D2-CB0AA12792CD}"/>
    <cellStyle name="20% - Accent5 2 2 2" xfId="2285" xr:uid="{7CA2D0DA-D13F-4690-A9A9-A2EB2E6610C0}"/>
    <cellStyle name="20% - Accent5 2 2 20" xfId="2286" xr:uid="{90356BFB-0B11-456A-98FC-B379A8F2FF9E}"/>
    <cellStyle name="20% - Accent5 2 2 21" xfId="2287" xr:uid="{51D74DC4-C25B-4C42-B8AF-EA9F80D37E17}"/>
    <cellStyle name="20% - Accent5 2 2 22" xfId="2288" xr:uid="{B8F2C000-F97C-4EF3-A6E0-064D254B9C1F}"/>
    <cellStyle name="20% - Accent5 2 2 23" xfId="2289" xr:uid="{9E3DD4FB-988D-41DB-999D-032513EE98D8}"/>
    <cellStyle name="20% - Accent5 2 2 24" xfId="2290" xr:uid="{47227318-EDFD-4FD7-82D7-D10965A603B6}"/>
    <cellStyle name="20% - Accent5 2 2 25" xfId="2291" xr:uid="{FD096D24-B16E-4963-82CB-3D86A7211273}"/>
    <cellStyle name="20% - Accent5 2 2 26" xfId="2292" xr:uid="{AFB0F636-492C-4E8A-AD5F-F57A7DDF4A62}"/>
    <cellStyle name="20% - Accent5 2 2 27" xfId="758" xr:uid="{59A20627-2425-4902-892A-C2C82648C55E}"/>
    <cellStyle name="20% - Accent5 2 2 3" xfId="2293" xr:uid="{90013FD2-AE14-4EC2-8503-799831803A41}"/>
    <cellStyle name="20% - Accent5 2 2 4" xfId="2294" xr:uid="{7084D9CC-2DBC-4DA6-918E-292E19BD527C}"/>
    <cellStyle name="20% - Accent5 2 2 5" xfId="2295" xr:uid="{3DFEAFA0-AC0B-40B8-9C6D-C457C9E2FA06}"/>
    <cellStyle name="20% - Accent5 2 2 6" xfId="2296" xr:uid="{33787F50-A0A0-4D02-9F79-C88C246C013F}"/>
    <cellStyle name="20% - Accent5 2 2 7" xfId="2297" xr:uid="{2B24C5BC-8245-4386-AF56-F16D052A076A}"/>
    <cellStyle name="20% - Accent5 2 2 8" xfId="2298" xr:uid="{C432E513-21E8-44F2-8173-6F998799A1C8}"/>
    <cellStyle name="20% - Accent5 2 2 9" xfId="2299" xr:uid="{66B1C7D1-DD4A-4A53-B66C-5289FAC087DB}"/>
    <cellStyle name="20% - Accent5 2 2_EQU" xfId="6738" xr:uid="{24B3A570-2A79-48C1-B2DB-BD06BB62DA6E}"/>
    <cellStyle name="20% - Accent5 2 3" xfId="6739" xr:uid="{EF7384FF-178C-476E-BBA1-A3F3D4454E19}"/>
    <cellStyle name="20% - Accent5 2 3 10" xfId="6740" xr:uid="{0BA4A1CD-D97F-45CE-8D49-BDADD3E33BA4}"/>
    <cellStyle name="20% - Accent5 2 3 11" xfId="6741" xr:uid="{B84EAAA4-00F9-4BAE-88DF-EB559FA3348B}"/>
    <cellStyle name="20% - Accent5 2 3 12" xfId="6742" xr:uid="{7170F55F-5851-4A12-84C1-D02BD2CCDA36}"/>
    <cellStyle name="20% - Accent5 2 3 2" xfId="6743" xr:uid="{6831AA1C-6D9B-44A8-A6F2-8B3CDDC3AE44}"/>
    <cellStyle name="20% - Accent5 2 3 3" xfId="6744" xr:uid="{68317283-E5E9-4AC4-91BE-253F60EA78A8}"/>
    <cellStyle name="20% - Accent5 2 3 4" xfId="6745" xr:uid="{11419B07-BED7-47EE-B451-5E521ABD0ECA}"/>
    <cellStyle name="20% - Accent5 2 3 5" xfId="6746" xr:uid="{572659F2-1FFA-42DB-8017-50C056EF974A}"/>
    <cellStyle name="20% - Accent5 2 3 6" xfId="6747" xr:uid="{84A1172E-3463-4A4A-AD52-27C6653B3A77}"/>
    <cellStyle name="20% - Accent5 2 3 7" xfId="6748" xr:uid="{80C7859C-A54D-485C-A1F4-095DE43CF029}"/>
    <cellStyle name="20% - Accent5 2 3 8" xfId="6749" xr:uid="{70639370-FDE6-493B-8677-E338E82CE46D}"/>
    <cellStyle name="20% - Accent5 2 3 9" xfId="6750" xr:uid="{ADD296D4-BA91-4AF5-954E-38309AE4D63E}"/>
    <cellStyle name="20% - Accent5 2 3_Equity reconciliation 2013-03" xfId="6751" xr:uid="{ABF99653-EE96-4745-816E-C2726B98C51C}"/>
    <cellStyle name="20% - Accent5 2 4" xfId="6752" xr:uid="{93CC5F49-85D8-4034-9BC6-74922E358E2D}"/>
    <cellStyle name="20% - Accent5 2 5" xfId="6753" xr:uid="{9FDFD2A6-6648-42F1-8461-6D08F8AD55AA}"/>
    <cellStyle name="20% - Accent5 2 6" xfId="6754" xr:uid="{1C2DCE03-0927-4239-8849-84DE5480273D}"/>
    <cellStyle name="20% - Accent5 2 7" xfId="6755" xr:uid="{787453F5-088B-4A1E-A105-F46620780734}"/>
    <cellStyle name="20% - Accent5 2 8" xfId="6756" xr:uid="{0543ED5C-2EE4-4229-BFCD-44C17FE9DF7E}"/>
    <cellStyle name="20% - Accent5 2 9" xfId="6757" xr:uid="{7A28FB1E-6658-49F7-BD26-76090AF0D091}"/>
    <cellStyle name="20% - Accent5 2_5130_new" xfId="6758" xr:uid="{3F8C53DB-F4FE-42C6-BA77-2442174E897A}"/>
    <cellStyle name="20% - Accent5 3" xfId="70" xr:uid="{E0A96BD7-DAA3-4767-92D0-B957924C2339}"/>
    <cellStyle name="20% - Accent5 3 10" xfId="2300" xr:uid="{78E804D5-C849-477F-9D7D-2F44579226B6}"/>
    <cellStyle name="20% - Accent5 3 11" xfId="2301" xr:uid="{0585E3F2-CFC5-4562-ABA1-C190943A8A8E}"/>
    <cellStyle name="20% - Accent5 3 12" xfId="2302" xr:uid="{B6871DF2-602B-4E16-85C7-B7970487246B}"/>
    <cellStyle name="20% - Accent5 3 13" xfId="2303" xr:uid="{4D60150A-5B61-4281-82B7-FB134CAB5314}"/>
    <cellStyle name="20% - Accent5 3 14" xfId="2304" xr:uid="{5569FD8D-53F9-4EFA-BEC9-C58CF5D95802}"/>
    <cellStyle name="20% - Accent5 3 15" xfId="2305" xr:uid="{D85247C3-83FB-4472-B336-9734AC8BAF22}"/>
    <cellStyle name="20% - Accent5 3 16" xfId="2306" xr:uid="{CFBD3F0D-711A-4D28-88D4-1C8A66151E00}"/>
    <cellStyle name="20% - Accent5 3 17" xfId="2307" xr:uid="{5F799D14-17F5-41E2-B867-BD55139A01EC}"/>
    <cellStyle name="20% - Accent5 3 18" xfId="2308" xr:uid="{A8F6C0E3-2431-450C-A87C-1CC5964981A4}"/>
    <cellStyle name="20% - Accent5 3 19" xfId="2309" xr:uid="{C67EAC10-1357-4DF2-B8B9-D3AF53EACFC8}"/>
    <cellStyle name="20% - Accent5 3 2" xfId="71" xr:uid="{E29F59CC-0360-45EF-9058-593DE1309615}"/>
    <cellStyle name="20% - Accent5 3 20" xfId="2310" xr:uid="{2F2F9798-26AA-4D8D-BF1B-F0FF810FE041}"/>
    <cellStyle name="20% - Accent5 3 21" xfId="2311" xr:uid="{5BD960EB-817B-4728-BE63-45898BDE2D0E}"/>
    <cellStyle name="20% - Accent5 3 22" xfId="2312" xr:uid="{94312750-89AC-4369-BCB2-3C0306898BE4}"/>
    <cellStyle name="20% - Accent5 3 23" xfId="2313" xr:uid="{E300831D-A598-490E-86C1-B1EF4FCCE927}"/>
    <cellStyle name="20% - Accent5 3 24" xfId="2314" xr:uid="{D2F017B9-D80B-4710-A6F3-F265A5718573}"/>
    <cellStyle name="20% - Accent5 3 25" xfId="2315" xr:uid="{C83A6670-E96F-4463-8AD2-CB5B69B71764}"/>
    <cellStyle name="20% - Accent5 3 26" xfId="2316" xr:uid="{A7E31DD4-250B-46B4-BE6E-6CD6FD955973}"/>
    <cellStyle name="20% - Accent5 3 3" xfId="2317" xr:uid="{EBBF0E72-DA5C-408C-A0CE-DCC86337F6CD}"/>
    <cellStyle name="20% - Accent5 3 4" xfId="2318" xr:uid="{3DFD9DB1-7967-4E93-8BE4-F4F7B83576E3}"/>
    <cellStyle name="20% - Accent5 3 5" xfId="2319" xr:uid="{72BB39C7-AF68-4514-93F6-2A30347126D7}"/>
    <cellStyle name="20% - Accent5 3 6" xfId="2320" xr:uid="{2ADD1DE5-4F78-460C-9FC2-98C463BB7D43}"/>
    <cellStyle name="20% - Accent5 3 7" xfId="2321" xr:uid="{43410AC8-81F1-4D7D-8F1D-28CAF08A5710}"/>
    <cellStyle name="20% - Accent5 3 8" xfId="2322" xr:uid="{90D7B2BD-FB6D-4996-AD09-A1F6517BF453}"/>
    <cellStyle name="20% - Accent5 3 9" xfId="2323" xr:uid="{FA34BA4D-F5B3-40A5-8202-CC88A1081960}"/>
    <cellStyle name="20% - Accent5 3_9 Inc.St" xfId="11175" xr:uid="{A33B989C-D899-4AB3-AD67-F9D3C5454004}"/>
    <cellStyle name="20% - Accent5 4" xfId="72" xr:uid="{636D35E6-4EE9-4A4D-B062-473500F9EC30}"/>
    <cellStyle name="20% - Accent5 4 2" xfId="73" xr:uid="{5312910F-22F5-4D80-B1AF-B0CA11D7C5ED}"/>
    <cellStyle name="20% - Accent5 4 3" xfId="6759" xr:uid="{5B6B14B4-3585-4AC2-AD55-31E2B73FEBC2}"/>
    <cellStyle name="20% - Accent5 4 4" xfId="6760" xr:uid="{5F849C53-935B-4462-8CC2-9C707CA33C2F}"/>
    <cellStyle name="20% - Accent5 4 5" xfId="6761" xr:uid="{4C398D29-C127-4C93-87B1-B6F783DBC0D7}"/>
    <cellStyle name="20% - Accent5 4 6" xfId="6762" xr:uid="{F1BD6822-E594-4FC4-B614-FFF9DAF5373D}"/>
    <cellStyle name="20% - Accent5 4 7" xfId="6763" xr:uid="{D58A0415-9A0D-48CB-A797-CFB78DD733A4}"/>
    <cellStyle name="20% - Accent5 4 8" xfId="6764" xr:uid="{5230FDDC-6CF7-4BE8-9AD5-5DB22C7E8396}"/>
    <cellStyle name="20% - Accent5 4 9" xfId="6765" xr:uid="{7D2007AF-973D-4D13-8DF3-A8D3E8FDC6AF}"/>
    <cellStyle name="20% - Accent5 4_9 Inc.St" xfId="11176" xr:uid="{92543FEB-238B-478C-98F1-D36E83836272}"/>
    <cellStyle name="20% - Accent5 5" xfId="74" xr:uid="{C2991C9A-72D7-48F8-B551-238DA71FF790}"/>
    <cellStyle name="20% - Accent5 5 2" xfId="75" xr:uid="{ED3A7758-DB78-4F0D-8AD6-E91D5FB35999}"/>
    <cellStyle name="20% - Accent5 5 2 2" xfId="760" xr:uid="{A5F9FFE6-CFB2-4059-B099-90D90C5CC33B}"/>
    <cellStyle name="20% - Accent5 5 2 2 2" xfId="5903" xr:uid="{BB8CBAE2-073D-4D43-98F7-0F579276315C}"/>
    <cellStyle name="20% - Accent5 5 2 2 2 2" xfId="9775" xr:uid="{51438D08-96BC-42DE-BEA5-14B7F913E5D2}"/>
    <cellStyle name="20% - Accent5 5 2 2 3" xfId="9171" xr:uid="{C20BE40B-6990-4343-801C-6282001554E5}"/>
    <cellStyle name="20% - Accent5 5 2 2 3 2" xfId="9776" xr:uid="{9251D8AD-8EAF-443C-9866-712F1F4ABF48}"/>
    <cellStyle name="20% - Accent5 5 2 2 4" xfId="9443" xr:uid="{B994B654-2031-4FD1-B165-F179789AB9B0}"/>
    <cellStyle name="20% - Accent5 5 2 2_11. BS" xfId="10366" xr:uid="{B5B548A7-94C1-4B23-B077-923AA1C824D6}"/>
    <cellStyle name="20% - Accent5 5 2 3" xfId="5517" xr:uid="{B959CBF4-D3A8-4568-A74F-9A1418F1A1B0}"/>
    <cellStyle name="20% - Accent5 5 2 3 2" xfId="9777" xr:uid="{E99AA9FD-EA24-49F6-AA18-200FF2D964D6}"/>
    <cellStyle name="20% - Accent5 5 2_9 Inc.St" xfId="11178" xr:uid="{1ABCDAA4-29C7-412B-84D5-C80AADE14A22}"/>
    <cellStyle name="20% - Accent5 5 3" xfId="759" xr:uid="{6467B478-6733-4CC8-816C-5BEFC73F2936}"/>
    <cellStyle name="20% - Accent5 5 3 2" xfId="5902" xr:uid="{F04DD0AD-5ECE-4078-A6F4-E7D317E64B0F}"/>
    <cellStyle name="20% - Accent5 5 3 2 2" xfId="9778" xr:uid="{B54F8B48-6B0D-4907-9728-457B3C83E628}"/>
    <cellStyle name="20% - Accent5 5 3 3" xfId="9170" xr:uid="{E5E87166-14DA-4F83-AEAB-E2125E588C7F}"/>
    <cellStyle name="20% - Accent5 5 3 3 2" xfId="9779" xr:uid="{C4A60040-A483-40BE-9673-4B60F9DE3889}"/>
    <cellStyle name="20% - Accent5 5 3 4" xfId="9442" xr:uid="{A9453EF9-42A7-4351-A607-A3AF6B6BD850}"/>
    <cellStyle name="20% - Accent5 5 3_11. BS" xfId="10367" xr:uid="{3736C789-8CAD-4637-9FD6-53FCB56CBAAB}"/>
    <cellStyle name="20% - Accent5 5 4" xfId="5516" xr:uid="{088AA8E0-2C63-4B23-A5DC-79CC18AF9497}"/>
    <cellStyle name="20% - Accent5 5 4 2" xfId="9780" xr:uid="{EAD82FB5-D662-4DF6-B946-03602459AD74}"/>
    <cellStyle name="20% - Accent5 5_9 Inc.St" xfId="11177" xr:uid="{4447CA16-2914-4A16-AACE-7A37D7D2F244}"/>
    <cellStyle name="20% - Accent5 6" xfId="761" xr:uid="{92B8658E-2010-4538-AC30-F668CDB29849}"/>
    <cellStyle name="20% - Accent5 6 2" xfId="762" xr:uid="{B8764AF7-03E3-49A9-A394-7BD015CC4EE0}"/>
    <cellStyle name="20% - Accent5 6 2 2" xfId="5519" xr:uid="{4F8B17C9-1B4B-4043-9C78-1BDB720B40AD}"/>
    <cellStyle name="20% - Accent5 6 2 2 2" xfId="9781" xr:uid="{A4143E0B-47ED-4908-8BBB-70E8D4D03BFD}"/>
    <cellStyle name="20% - Accent5 6 2 3" xfId="5905" xr:uid="{9F5E8454-E1F8-4820-B52E-6BAD9DDD7873}"/>
    <cellStyle name="20% - Accent5 6 2 3 2" xfId="9782" xr:uid="{4AB967D3-309C-4EF6-AEBF-1B00426B84DE}"/>
    <cellStyle name="20% - Accent5 6 2 4" xfId="9173" xr:uid="{2EAD1BE5-AFBC-4435-BCC3-CF3AD7B92803}"/>
    <cellStyle name="20% - Accent5 6 2 4 2" xfId="9783" xr:uid="{1911A75E-503E-4D31-86D2-4F399FF70008}"/>
    <cellStyle name="20% - Accent5 6 2 5" xfId="9445" xr:uid="{AF924F5E-1CF2-42D5-A911-AE0F6952D686}"/>
    <cellStyle name="20% - Accent5 6 2_11. BS" xfId="10369" xr:uid="{1CC8D15D-C945-4346-8B8C-CBDCBB38D283}"/>
    <cellStyle name="20% - Accent5 6 3" xfId="5518" xr:uid="{EE1819D0-8FCA-483E-972D-CB76F5932A0B}"/>
    <cellStyle name="20% - Accent5 6 3 2" xfId="9784" xr:uid="{D32E1EC6-4315-4431-972C-357CB6EDDE24}"/>
    <cellStyle name="20% - Accent5 6 4" xfId="5904" xr:uid="{B97B6242-978E-4B1B-B6DF-EB7DEF16AD5E}"/>
    <cellStyle name="20% - Accent5 6 4 2" xfId="9785" xr:uid="{25A64C87-BB4A-4CAD-A4DD-09A068B6C6D9}"/>
    <cellStyle name="20% - Accent5 6 5" xfId="9172" xr:uid="{F1E4A70F-983C-45A2-B2FE-69D2AD5B4014}"/>
    <cellStyle name="20% - Accent5 6 5 2" xfId="9786" xr:uid="{80F39A21-869F-4648-AE3D-2D19CDBFCCF4}"/>
    <cellStyle name="20% - Accent5 6 6" xfId="9444" xr:uid="{D42E9C73-F11C-403F-8A02-E3D6589A9CED}"/>
    <cellStyle name="20% - Accent5 6_11. BS" xfId="10368" xr:uid="{DAECA9CF-08AF-4749-B50D-128AB1420A17}"/>
    <cellStyle name="20% - Accent5 7" xfId="763" xr:uid="{76D556F9-6CED-4E9C-855A-8AB493E93387}"/>
    <cellStyle name="20% - Accent5 7 2" xfId="5520" xr:uid="{96C7BE54-79B8-4FDC-AA29-03C2967080A4}"/>
    <cellStyle name="20% - Accent5 7 2 2" xfId="9787" xr:uid="{C26B377F-53BC-44CA-9851-5D37B6CD9030}"/>
    <cellStyle name="20% - Accent5 7 3" xfId="5906" xr:uid="{2564A2F5-F3BD-4B00-BF83-BD5436913543}"/>
    <cellStyle name="20% - Accent5 7 3 2" xfId="9788" xr:uid="{6FFDB6BF-AC56-4DA8-81E6-552E8998BD5E}"/>
    <cellStyle name="20% - Accent5 7 4" xfId="9174" xr:uid="{DF231D3F-9AEC-48CE-92C5-BB52ECF3509F}"/>
    <cellStyle name="20% - Accent5 7 4 2" xfId="9789" xr:uid="{1187926A-658F-4E2C-A606-0D40A6F2EB71}"/>
    <cellStyle name="20% - Accent5 7 5" xfId="9446" xr:uid="{BAB8C9E3-B0D4-412D-A0B0-7BDB0D833C9E}"/>
    <cellStyle name="20% - Accent5 7_11. BS" xfId="10370" xr:uid="{C84200FB-1526-4F45-AEBE-8240CD4D8C02}"/>
    <cellStyle name="20% - Accent5 8" xfId="764" xr:uid="{6620483D-B659-41F0-884A-E695116CE901}"/>
    <cellStyle name="20% - Accent5 8 2" xfId="5521" xr:uid="{FB13461A-40E4-45E5-BD84-E0AB4F3B81D0}"/>
    <cellStyle name="20% - Accent5 8 2 2" xfId="9790" xr:uid="{5E666612-AB8A-40C9-A6B0-9EF080ABFAD5}"/>
    <cellStyle name="20% - Accent5 8 3" xfId="5907" xr:uid="{BC924E58-A0E4-4E0B-83DB-83234D182D9A}"/>
    <cellStyle name="20% - Accent5 8 3 2" xfId="9791" xr:uid="{E2C5DF6C-CD08-4E21-BE7B-8739518B8E69}"/>
    <cellStyle name="20% - Accent5 8 4" xfId="9175" xr:uid="{8207A8CB-D920-40A1-A672-CA3C00DCF163}"/>
    <cellStyle name="20% - Accent5 8 4 2" xfId="9792" xr:uid="{2CFCD9F5-8406-493E-9791-60F90674B719}"/>
    <cellStyle name="20% - Accent5 8 5" xfId="9447" xr:uid="{166CF87C-CF47-494C-813D-C910FA5B5DA1}"/>
    <cellStyle name="20% - Accent5 8_11. BS" xfId="10371" xr:uid="{E97DDC0F-404C-4858-8DAF-66A293128699}"/>
    <cellStyle name="20% - Accent5 9" xfId="765" xr:uid="{D06FECFC-B4A2-4251-B00C-F4AEA987499D}"/>
    <cellStyle name="20% - Accent5 9 2" xfId="5522" xr:uid="{78B82FE1-382E-43D7-A84D-54A3A1422008}"/>
    <cellStyle name="20% - Accent5 9 2 2" xfId="9793" xr:uid="{268E442E-08D5-4C8E-AE93-B8C8F3F79E39}"/>
    <cellStyle name="20% - Accent5 9 3" xfId="5908" xr:uid="{F58F756E-D654-4C33-AA23-A9CB3B67E0E4}"/>
    <cellStyle name="20% - Accent5 9 3 2" xfId="9794" xr:uid="{8446B575-9764-4F6F-A707-2B1A5647E6EC}"/>
    <cellStyle name="20% - Accent5 9 4" xfId="9176" xr:uid="{D49032B0-5406-4948-BB14-1944D02D1A38}"/>
    <cellStyle name="20% - Accent5 9 4 2" xfId="9795" xr:uid="{F7336355-0F67-4D66-837E-8330B8A1C3B0}"/>
    <cellStyle name="20% - Accent5 9 5" xfId="9448" xr:uid="{AA08EBC0-97B3-406D-A9CB-531E033859AC}"/>
    <cellStyle name="20% - Accent5 9_11. BS" xfId="10372" xr:uid="{1AF601E7-D478-4629-9B0B-B007BBC70A8D}"/>
    <cellStyle name="20% - Accent6 10" xfId="766" xr:uid="{25437324-E9E0-4A75-89E0-F74258DD7AA1}"/>
    <cellStyle name="20% - Accent6 11" xfId="6766" xr:uid="{78B3E0DE-FEE4-4EBB-B860-7205BBA1C0E7}"/>
    <cellStyle name="20% - Accent6 12" xfId="6767" xr:uid="{DD8935B1-6B2F-44B4-8DD5-DD481DF99E0E}"/>
    <cellStyle name="20% - Accent6 13" xfId="6768" xr:uid="{8B22E3AC-DD98-421B-84AD-560C93EDAAF6}"/>
    <cellStyle name="20% - Accent6 2" xfId="76" xr:uid="{799F40D7-7040-4B4A-8A93-9AB3E7E01EB5}"/>
    <cellStyle name="20% - Accent6 2 10" xfId="6769" xr:uid="{F356DC1B-3DC7-4FEC-B663-973C17B29F0F}"/>
    <cellStyle name="20% - Accent6 2 11" xfId="6770" xr:uid="{FB24B395-DE79-4529-96FF-69CD6C82411A}"/>
    <cellStyle name="20% - Accent6 2 12" xfId="6771" xr:uid="{979E11EF-9E85-4E2E-8CF4-9213FBAB8797}"/>
    <cellStyle name="20% - Accent6 2 13" xfId="6772" xr:uid="{9367B3D1-233A-468E-8D98-8E182C3DD22E}"/>
    <cellStyle name="20% - Accent6 2 14" xfId="6773" xr:uid="{44EB619C-AF95-4F9E-9FB0-3E90317CAFA0}"/>
    <cellStyle name="20% - Accent6 2 15" xfId="6774" xr:uid="{5FFB0436-2DFE-4375-8451-CBEB6BE58890}"/>
    <cellStyle name="20% - Accent6 2 16" xfId="6775" xr:uid="{E1BD7026-EC14-4A9A-BE0C-3DC9EEEFE6D3}"/>
    <cellStyle name="20% - Accent6 2 17" xfId="6776" xr:uid="{20547ECF-A8C4-4A57-89A3-F72CD6FE22CD}"/>
    <cellStyle name="20% - Accent6 2 18" xfId="6777" xr:uid="{52B96897-982F-4B9D-9160-0C4E4E2C4CD9}"/>
    <cellStyle name="20% - Accent6 2 2" xfId="77" xr:uid="{3A61346D-B9F9-4912-B447-49E34F341A4A}"/>
    <cellStyle name="20% - Accent6 2 2 10" xfId="2324" xr:uid="{931F87C5-65BC-47D4-A43C-1421DCAA702F}"/>
    <cellStyle name="20% - Accent6 2 2 11" xfId="2325" xr:uid="{215D0366-827B-499E-BEBE-0774599EEBA3}"/>
    <cellStyle name="20% - Accent6 2 2 12" xfId="2326" xr:uid="{E07F64B0-4F31-45B7-9877-B5DDE5865A7E}"/>
    <cellStyle name="20% - Accent6 2 2 13" xfId="2327" xr:uid="{54690E5D-137C-4993-848C-9E725F8EC201}"/>
    <cellStyle name="20% - Accent6 2 2 14" xfId="2328" xr:uid="{F0F97EA2-5EF5-4DC3-9302-9BEA038ABD9B}"/>
    <cellStyle name="20% - Accent6 2 2 15" xfId="2329" xr:uid="{35D6C7BB-7AF9-4078-AC1B-633E3AB33695}"/>
    <cellStyle name="20% - Accent6 2 2 16" xfId="2330" xr:uid="{4E780C2D-9818-4900-9382-CA9406AD24A3}"/>
    <cellStyle name="20% - Accent6 2 2 17" xfId="2331" xr:uid="{82C1AB03-1FB5-403B-BD69-69F28F9888E1}"/>
    <cellStyle name="20% - Accent6 2 2 18" xfId="2332" xr:uid="{4230115D-4E37-480D-AECA-9B77763B1E19}"/>
    <cellStyle name="20% - Accent6 2 2 19" xfId="2333" xr:uid="{0F112B30-9D58-404C-BEAC-BCEDD804B78D}"/>
    <cellStyle name="20% - Accent6 2 2 2" xfId="2334" xr:uid="{4AEC5E05-5878-4610-A95F-3275DE2D4161}"/>
    <cellStyle name="20% - Accent6 2 2 20" xfId="2335" xr:uid="{6C1A936C-6D9C-46CC-B92C-8E8699EB883D}"/>
    <cellStyle name="20% - Accent6 2 2 21" xfId="2336" xr:uid="{179EE472-598A-40A0-87D7-3E2B55FE11E6}"/>
    <cellStyle name="20% - Accent6 2 2 22" xfId="2337" xr:uid="{B625BADF-615E-4590-87B4-7DCB5B5B2B43}"/>
    <cellStyle name="20% - Accent6 2 2 23" xfId="2338" xr:uid="{77FEFF40-84CC-4180-B2A3-680E9CC1D586}"/>
    <cellStyle name="20% - Accent6 2 2 24" xfId="2339" xr:uid="{B07D343E-386E-4714-A9FB-944F7DCE99F1}"/>
    <cellStyle name="20% - Accent6 2 2 25" xfId="2340" xr:uid="{AB262F57-F813-49F7-9CCA-C7AB3F752526}"/>
    <cellStyle name="20% - Accent6 2 2 26" xfId="2341" xr:uid="{20B1C27A-1BC7-43A5-8ABB-E627E19503C1}"/>
    <cellStyle name="20% - Accent6 2 2 27" xfId="767" xr:uid="{8DCDDFC3-6C43-44B9-B90A-1BBF07970FE7}"/>
    <cellStyle name="20% - Accent6 2 2 3" xfId="2342" xr:uid="{AE4AD2AF-3346-49C0-9F92-1D9BD884D88D}"/>
    <cellStyle name="20% - Accent6 2 2 4" xfId="2343" xr:uid="{E274D805-1926-4F4B-8034-FCD5F2A58375}"/>
    <cellStyle name="20% - Accent6 2 2 5" xfId="2344" xr:uid="{85F54CD6-DDB2-4FED-A3D9-A5D17769EFC8}"/>
    <cellStyle name="20% - Accent6 2 2 6" xfId="2345" xr:uid="{53707045-AB82-496B-B72A-883696F5490E}"/>
    <cellStyle name="20% - Accent6 2 2 7" xfId="2346" xr:uid="{DD2E55B3-668C-466F-A022-50FD383143A9}"/>
    <cellStyle name="20% - Accent6 2 2 8" xfId="2347" xr:uid="{679FF57F-E441-451E-8AB5-B3293223DEB7}"/>
    <cellStyle name="20% - Accent6 2 2 9" xfId="2348" xr:uid="{4DD27C06-2F09-4312-88C5-7ABF2CD85045}"/>
    <cellStyle name="20% - Accent6 2 2_EQU" xfId="6778" xr:uid="{9510B139-F448-4999-96EE-2C709D4CAAB5}"/>
    <cellStyle name="20% - Accent6 2 3" xfId="6779" xr:uid="{6A76D500-A041-47BF-910C-8F23CCCD880C}"/>
    <cellStyle name="20% - Accent6 2 3 10" xfId="6780" xr:uid="{854CAC2C-1FFC-48A8-9219-E548B0A83760}"/>
    <cellStyle name="20% - Accent6 2 3 11" xfId="6781" xr:uid="{ACE0D01A-9247-4B91-9EF2-BAA6E0AF7041}"/>
    <cellStyle name="20% - Accent6 2 3 12" xfId="6782" xr:uid="{9342E16F-5DA1-4FB5-BA07-F145A3913048}"/>
    <cellStyle name="20% - Accent6 2 3 2" xfId="6783" xr:uid="{4C9E1383-BBAD-420E-924D-8F4DD90383CA}"/>
    <cellStyle name="20% - Accent6 2 3 3" xfId="6784" xr:uid="{D3A32223-D417-4F89-A86A-306C97C10FEC}"/>
    <cellStyle name="20% - Accent6 2 3 4" xfId="6785" xr:uid="{7B9821AA-DBE3-4C50-B208-8725B47FD99F}"/>
    <cellStyle name="20% - Accent6 2 3 5" xfId="6786" xr:uid="{CDA5FD5D-B2D7-4A76-B9DD-984D40DD3E9F}"/>
    <cellStyle name="20% - Accent6 2 3 6" xfId="6787" xr:uid="{FCFF7505-75E9-40CE-9734-69D898D60792}"/>
    <cellStyle name="20% - Accent6 2 3 7" xfId="6788" xr:uid="{3FF397E9-62E2-4C97-B943-48FE76420077}"/>
    <cellStyle name="20% - Accent6 2 3 8" xfId="6789" xr:uid="{4C043BF6-8DD2-4831-AFCD-D80AFF885344}"/>
    <cellStyle name="20% - Accent6 2 3 9" xfId="6790" xr:uid="{6C7D78FD-CA51-4A2D-AC36-8E0A7D930AE9}"/>
    <cellStyle name="20% - Accent6 2 3_Equity reconciliation 2013-03" xfId="6791" xr:uid="{69A6C91D-AA9B-4669-B12F-C18487F585FD}"/>
    <cellStyle name="20% - Accent6 2 4" xfId="6792" xr:uid="{BFA0D353-0117-48EE-90DE-F5DA1DEF69B2}"/>
    <cellStyle name="20% - Accent6 2 5" xfId="6793" xr:uid="{DC9B6F9B-7657-425F-A38D-F0AFAFD8F8D8}"/>
    <cellStyle name="20% - Accent6 2 6" xfId="6794" xr:uid="{B7409751-AAC9-47C8-ABBC-CC16113D90BD}"/>
    <cellStyle name="20% - Accent6 2 7" xfId="6795" xr:uid="{75872CE5-25D1-404D-B844-E913630D2C88}"/>
    <cellStyle name="20% - Accent6 2 8" xfId="6796" xr:uid="{4DA73E9D-5FE8-47F7-8CD1-23B7F24C1D62}"/>
    <cellStyle name="20% - Accent6 2 9" xfId="6797" xr:uid="{F1317A5F-0ABC-4E21-A303-37AD11FE7FE0}"/>
    <cellStyle name="20% - Accent6 2_5130_new" xfId="6798" xr:uid="{A6804D55-7B10-489E-B791-08598921E04E}"/>
    <cellStyle name="20% - Accent6 3" xfId="78" xr:uid="{6F68EDD6-CEC9-45EB-B8BF-436280520D98}"/>
    <cellStyle name="20% - Accent6 3 10" xfId="2349" xr:uid="{B6D386C7-979A-42C9-A36E-B9B2ACD61610}"/>
    <cellStyle name="20% - Accent6 3 11" xfId="2350" xr:uid="{C3BDBE25-D1C8-4413-824C-921FB6C2D4D8}"/>
    <cellStyle name="20% - Accent6 3 12" xfId="2351" xr:uid="{5D1F3C28-7805-41C5-BC83-4D3714E8DD43}"/>
    <cellStyle name="20% - Accent6 3 13" xfId="2352" xr:uid="{063AE45F-1FF3-491F-B2E7-7B07D965E64E}"/>
    <cellStyle name="20% - Accent6 3 14" xfId="2353" xr:uid="{04394BCB-35BA-4A58-82D4-C8CFEC8394AD}"/>
    <cellStyle name="20% - Accent6 3 15" xfId="2354" xr:uid="{B1ACA929-B167-4C61-93CB-023C82C5E570}"/>
    <cellStyle name="20% - Accent6 3 16" xfId="2355" xr:uid="{39FBBF8F-3009-4B9D-94AF-9BC5524C2ABD}"/>
    <cellStyle name="20% - Accent6 3 17" xfId="2356" xr:uid="{3ADC33DA-9E3C-4FC2-A9AE-ECE5FA98C403}"/>
    <cellStyle name="20% - Accent6 3 18" xfId="2357" xr:uid="{3DF2F617-0CEC-4E08-9C8D-79A0D4EB1725}"/>
    <cellStyle name="20% - Accent6 3 19" xfId="2358" xr:uid="{E7250E2C-E28D-487F-BDEF-D1BE76D9A880}"/>
    <cellStyle name="20% - Accent6 3 2" xfId="79" xr:uid="{4B5170E4-2EDF-4AB4-8424-BA9799E9639C}"/>
    <cellStyle name="20% - Accent6 3 20" xfId="2359" xr:uid="{11E4ECAF-D591-4EAE-90A3-15DFDAC506A4}"/>
    <cellStyle name="20% - Accent6 3 21" xfId="2360" xr:uid="{BD6ECF3C-0931-4F0A-AFB2-D28B8A6BF501}"/>
    <cellStyle name="20% - Accent6 3 22" xfId="2361" xr:uid="{B870F475-587B-4A4E-8E47-A73803342FDC}"/>
    <cellStyle name="20% - Accent6 3 23" xfId="2362" xr:uid="{4E23C0FA-36B3-4C79-BF1C-242C3AC49C13}"/>
    <cellStyle name="20% - Accent6 3 24" xfId="2363" xr:uid="{E79D46CD-A1A7-4939-88B9-700142268077}"/>
    <cellStyle name="20% - Accent6 3 25" xfId="2364" xr:uid="{B1C8C407-0BA2-453B-B4DC-86EB16212380}"/>
    <cellStyle name="20% - Accent6 3 26" xfId="2365" xr:uid="{821971C7-10AF-45AF-8869-9907F6F382BD}"/>
    <cellStyle name="20% - Accent6 3 3" xfId="2366" xr:uid="{2F84E387-5947-4261-86D4-4AACF975F8E8}"/>
    <cellStyle name="20% - Accent6 3 4" xfId="2367" xr:uid="{8793F8B1-9EE8-44F6-81AA-BB26A17E581F}"/>
    <cellStyle name="20% - Accent6 3 5" xfId="2368" xr:uid="{988BA7C4-5DD6-44D8-BDE8-374DF368810E}"/>
    <cellStyle name="20% - Accent6 3 6" xfId="2369" xr:uid="{DC0B85FA-69D2-4D6A-894F-8EFD5264DC96}"/>
    <cellStyle name="20% - Accent6 3 7" xfId="2370" xr:uid="{175CB473-1F1E-4534-99B8-5F3A7F7A28AD}"/>
    <cellStyle name="20% - Accent6 3 8" xfId="2371" xr:uid="{2948C628-1F87-4C0D-86BF-6D8E2782FDFD}"/>
    <cellStyle name="20% - Accent6 3 9" xfId="2372" xr:uid="{AD843772-EE4D-4B9B-8BAC-691A85CE8F03}"/>
    <cellStyle name="20% - Accent6 3_9 Inc.St" xfId="11179" xr:uid="{0BFC9BD2-656B-4340-A4CC-ADD4D25EFB9B}"/>
    <cellStyle name="20% - Accent6 4" xfId="80" xr:uid="{65E430DC-29B9-432A-A6BF-A1263917BD26}"/>
    <cellStyle name="20% - Accent6 4 2" xfId="81" xr:uid="{9B707F1D-ACED-4D64-9321-A0CF2F850E48}"/>
    <cellStyle name="20% - Accent6 4 3" xfId="6799" xr:uid="{4B303529-76D0-43E0-971A-0A46AFE24ACA}"/>
    <cellStyle name="20% - Accent6 4 4" xfId="6800" xr:uid="{95527589-A9B3-4865-9269-9C1ABD27C4C0}"/>
    <cellStyle name="20% - Accent6 4 5" xfId="6801" xr:uid="{89729943-DBAF-407A-8776-13C3A4A26FEB}"/>
    <cellStyle name="20% - Accent6 4 6" xfId="6802" xr:uid="{7F1107B9-E9A2-4CF7-B092-EBC4478C6D20}"/>
    <cellStyle name="20% - Accent6 4 7" xfId="6803" xr:uid="{FB62B37E-F34B-44A0-B6FA-B55E3F2E9234}"/>
    <cellStyle name="20% - Accent6 4 8" xfId="6804" xr:uid="{7F058F56-97AE-4254-9462-5EC8A7437DEF}"/>
    <cellStyle name="20% - Accent6 4 9" xfId="6805" xr:uid="{323002FC-4B97-4942-9167-FF3A65B9F484}"/>
    <cellStyle name="20% - Accent6 4_9 Inc.St" xfId="11180" xr:uid="{516B840A-15E1-4688-85CA-6E21C724C362}"/>
    <cellStyle name="20% - Accent6 5" xfId="82" xr:uid="{338F8F8D-2A95-4E31-A0BD-A3EB282D7276}"/>
    <cellStyle name="20% - Accent6 5 2" xfId="83" xr:uid="{B6052412-A424-4C8A-A874-ACF55A90450C}"/>
    <cellStyle name="20% - Accent6 5 2 2" xfId="769" xr:uid="{85421B55-07B2-4D48-87F9-597FAF4685E3}"/>
    <cellStyle name="20% - Accent6 5 2 2 2" xfId="5910" xr:uid="{B46DF6A6-7B50-4BD3-97E7-6F7B0072B74E}"/>
    <cellStyle name="20% - Accent6 5 2 2 2 2" xfId="9796" xr:uid="{D07103F2-CE84-4B94-9F2C-8C717FA96DC5}"/>
    <cellStyle name="20% - Accent6 5 2 2 3" xfId="9178" xr:uid="{3A80360D-1A9B-4C17-8F37-DC087461B549}"/>
    <cellStyle name="20% - Accent6 5 2 2 3 2" xfId="9797" xr:uid="{CEED180E-B20C-440A-9FC9-CE08A08700F4}"/>
    <cellStyle name="20% - Accent6 5 2 2 4" xfId="9450" xr:uid="{6522917D-DE7C-417F-869F-8EF54940B5E0}"/>
    <cellStyle name="20% - Accent6 5 2 2_11. BS" xfId="10373" xr:uid="{FD79B647-6968-4626-AC24-51F5E0B31239}"/>
    <cellStyle name="20% - Accent6 5 2 3" xfId="5524" xr:uid="{C0F529C6-3427-4B75-A00C-3FC957187D97}"/>
    <cellStyle name="20% - Accent6 5 2 3 2" xfId="9798" xr:uid="{B64E78F2-1613-4C56-8885-8613A6F34353}"/>
    <cellStyle name="20% - Accent6 5 2_9 Inc.St" xfId="11182" xr:uid="{44090399-8381-4E70-A597-EFDC2DDEBFDD}"/>
    <cellStyle name="20% - Accent6 5 3" xfId="768" xr:uid="{C87BB12C-9171-434A-8473-CD358C969D55}"/>
    <cellStyle name="20% - Accent6 5 3 2" xfId="5909" xr:uid="{341BFF62-5C4F-4289-9E69-EC11A985918B}"/>
    <cellStyle name="20% - Accent6 5 3 2 2" xfId="9799" xr:uid="{4A98FEB7-6B17-48CA-9E9A-DB1FB112E3C8}"/>
    <cellStyle name="20% - Accent6 5 3 3" xfId="9177" xr:uid="{4F100699-6487-49F8-99E0-17378CA5A3F8}"/>
    <cellStyle name="20% - Accent6 5 3 3 2" xfId="9800" xr:uid="{ABE32E52-A49B-4150-8780-8FC08726059D}"/>
    <cellStyle name="20% - Accent6 5 3 4" xfId="9449" xr:uid="{2264FA7D-BD2E-4F0C-958F-04D7A99F5F89}"/>
    <cellStyle name="20% - Accent6 5 3_11. BS" xfId="10374" xr:uid="{D6397D0C-A48F-45EB-BAE6-05C099339872}"/>
    <cellStyle name="20% - Accent6 5 4" xfId="5523" xr:uid="{8082F227-DB50-43C9-A959-5580F9C36F73}"/>
    <cellStyle name="20% - Accent6 5 4 2" xfId="9801" xr:uid="{9B760099-F76E-4BAB-9B8C-6943783DE644}"/>
    <cellStyle name="20% - Accent6 5_9 Inc.St" xfId="11181" xr:uid="{BD0F569F-ACA2-4124-8BBE-DA7F3484ADAA}"/>
    <cellStyle name="20% - Accent6 6" xfId="770" xr:uid="{58E3735C-CADE-4C3D-B3B6-7CEAC0C4999A}"/>
    <cellStyle name="20% - Accent6 6 2" xfId="771" xr:uid="{8F98C007-ED58-4F24-ACD6-936F0A0B4E62}"/>
    <cellStyle name="20% - Accent6 6 2 2" xfId="5526" xr:uid="{0DB80CFA-B3B4-4F25-8156-546A39EDF828}"/>
    <cellStyle name="20% - Accent6 6 2 2 2" xfId="9802" xr:uid="{72A4CB30-9BC2-4B74-9B28-F47675F6F203}"/>
    <cellStyle name="20% - Accent6 6 2 3" xfId="5912" xr:uid="{B3D7EAE7-C8A3-4153-9806-A5D8D806E79A}"/>
    <cellStyle name="20% - Accent6 6 2 3 2" xfId="9803" xr:uid="{93623715-0513-463D-94ED-74DC3A5D15B3}"/>
    <cellStyle name="20% - Accent6 6 2 4" xfId="9180" xr:uid="{C9C6B9AD-6168-4CA2-ABFC-00A709396A93}"/>
    <cellStyle name="20% - Accent6 6 2 4 2" xfId="9804" xr:uid="{F6C4F7F1-6BC5-48E7-923A-DFCE24CDC087}"/>
    <cellStyle name="20% - Accent6 6 2 5" xfId="9452" xr:uid="{470AB820-FBF2-41BE-B0AD-1EFC1806F971}"/>
    <cellStyle name="20% - Accent6 6 2_11. BS" xfId="10376" xr:uid="{5D0E83E1-01B9-4EED-A198-6468D47B4532}"/>
    <cellStyle name="20% - Accent6 6 3" xfId="5525" xr:uid="{EA0DD39E-6F8A-4C77-AE2B-A9ECC5C05180}"/>
    <cellStyle name="20% - Accent6 6 3 2" xfId="9805" xr:uid="{F98AA707-AD18-4A91-BB4A-9D0E5D13C324}"/>
    <cellStyle name="20% - Accent6 6 4" xfId="5911" xr:uid="{0C3E5F70-5C8F-441E-8079-030E8713047D}"/>
    <cellStyle name="20% - Accent6 6 4 2" xfId="9806" xr:uid="{A20C05AF-73A8-4D5A-A0F7-9F857E805FA2}"/>
    <cellStyle name="20% - Accent6 6 5" xfId="9179" xr:uid="{784B43F4-4C18-473F-8F3C-24F66011D592}"/>
    <cellStyle name="20% - Accent6 6 5 2" xfId="9807" xr:uid="{EE398940-AD86-4B44-ABD5-BE98BF5D439A}"/>
    <cellStyle name="20% - Accent6 6 6" xfId="9451" xr:uid="{6477443A-2E8E-43DB-A83B-048AB1992BE8}"/>
    <cellStyle name="20% - Accent6 6_11. BS" xfId="10375" xr:uid="{5AE24580-FD84-4F1A-B116-1FF47F982053}"/>
    <cellStyle name="20% - Accent6 7" xfId="772" xr:uid="{F487C392-E9F6-45B3-8F9F-A9E7254E4043}"/>
    <cellStyle name="20% - Accent6 7 2" xfId="5527" xr:uid="{D3ED4FDA-781F-4043-87B2-87BCB8C3947E}"/>
    <cellStyle name="20% - Accent6 7 2 2" xfId="9808" xr:uid="{9D69AAF0-8996-4EE6-B9F2-2A3B7ADCB226}"/>
    <cellStyle name="20% - Accent6 7 3" xfId="5913" xr:uid="{72791F5D-B1FB-474F-8F15-EEAC22E15D0B}"/>
    <cellStyle name="20% - Accent6 7 3 2" xfId="9809" xr:uid="{5AD8C5D6-4D87-4D67-9EDD-3831C491BFBF}"/>
    <cellStyle name="20% - Accent6 7 4" xfId="9181" xr:uid="{CBB869D3-E82A-4870-B555-3E4F142B1D9C}"/>
    <cellStyle name="20% - Accent6 7 4 2" xfId="9810" xr:uid="{4AB1FB1B-A815-48A0-82F0-B373BE3FBD38}"/>
    <cellStyle name="20% - Accent6 7 5" xfId="9453" xr:uid="{75049B85-14FB-4421-B9E3-04A5D25B7878}"/>
    <cellStyle name="20% - Accent6 7_11. BS" xfId="10377" xr:uid="{12156AFB-9E7E-4320-ACD8-69FA903C3061}"/>
    <cellStyle name="20% - Accent6 8" xfId="773" xr:uid="{B67C41BC-DDC5-4D68-95FA-889E89C86E9E}"/>
    <cellStyle name="20% - Accent6 8 2" xfId="5528" xr:uid="{DD7A8AA1-7630-4D13-9112-2D1F2CB46BA0}"/>
    <cellStyle name="20% - Accent6 8 2 2" xfId="9811" xr:uid="{CC8710AB-7D00-4D93-A091-C9D598E3FE0E}"/>
    <cellStyle name="20% - Accent6 8 3" xfId="5914" xr:uid="{09B898D1-57E5-4C95-B655-E627658262AD}"/>
    <cellStyle name="20% - Accent6 8 3 2" xfId="9812" xr:uid="{B8709DEB-78E9-44C6-ACF2-255A2F78DAA0}"/>
    <cellStyle name="20% - Accent6 8 4" xfId="9182" xr:uid="{D1EEAB83-AC8E-4006-8EF2-C636BD8E9661}"/>
    <cellStyle name="20% - Accent6 8 4 2" xfId="9813" xr:uid="{2841C95F-9F51-4713-9923-DF137E918DC8}"/>
    <cellStyle name="20% - Accent6 8 5" xfId="9454" xr:uid="{6C4D7019-C093-4433-8782-C6AD2E19FC2E}"/>
    <cellStyle name="20% - Accent6 8_11. BS" xfId="10378" xr:uid="{73A2A0B2-18A1-406F-AC87-8F38B29D6569}"/>
    <cellStyle name="20% - Accent6 9" xfId="774" xr:uid="{DBC6EFC7-CAC8-4D70-8A7F-1394FDFA3B31}"/>
    <cellStyle name="20% - Accent6 9 2" xfId="5529" xr:uid="{CA255BB6-6204-4D33-9FE7-3B7DC234838B}"/>
    <cellStyle name="20% - Accent6 9 2 2" xfId="9814" xr:uid="{C7F4C9D3-F224-40DB-B610-96510FE2F579}"/>
    <cellStyle name="20% - Accent6 9 3" xfId="5915" xr:uid="{C3B9F654-D926-4FF7-AD9E-18E4C3AE0F24}"/>
    <cellStyle name="20% - Accent6 9 3 2" xfId="9815" xr:uid="{CB220C95-8BCD-4CE7-ACF0-FFE9CA72992C}"/>
    <cellStyle name="20% - Accent6 9 4" xfId="9183" xr:uid="{F205C5AD-A4C7-442F-A518-A0362FD268ED}"/>
    <cellStyle name="20% - Accent6 9 4 2" xfId="9816" xr:uid="{CDA5F774-B7C5-4E91-8125-2B6259E13F22}"/>
    <cellStyle name="20% - Accent6 9 5" xfId="9455" xr:uid="{24CEC930-6239-4999-B6FB-65B83B7847B2}"/>
    <cellStyle name="20% - Accent6 9_11. BS" xfId="10379" xr:uid="{5548592D-5492-4757-8A5E-D2207B47406E}"/>
    <cellStyle name="20% - Akzent1" xfId="1912" xr:uid="{7E3ADAB9-1680-428A-8177-9AEDF7A583D3}"/>
    <cellStyle name="20% - Akzent2" xfId="1913" xr:uid="{4FA522F2-0184-4501-9016-B47A5428B528}"/>
    <cellStyle name="20% - Akzent3" xfId="1914" xr:uid="{6ACC58BC-8068-460C-94E0-46422221BF63}"/>
    <cellStyle name="20% - Akzent4" xfId="1915" xr:uid="{85D97AD7-9B7A-47C3-A22F-7AD5A7A2BDCF}"/>
    <cellStyle name="20% - Akzent5" xfId="1916" xr:uid="{249DA0D3-B98D-4F16-8C38-5070D4F667BE}"/>
    <cellStyle name="20% - Akzent6" xfId="1917" xr:uid="{605DDBD7-C6D5-41CA-BAF0-1A9F0CC46393}"/>
    <cellStyle name="20% - Ênfase1" xfId="1918" xr:uid="{6530FAA6-73B3-41A7-BDC4-4B715DC506F8}"/>
    <cellStyle name="20% - Ênfase2" xfId="1919" xr:uid="{93136BC6-A38C-4356-B37D-F7A416AB8514}"/>
    <cellStyle name="20% - Ênfase3" xfId="1920" xr:uid="{4FD6BC31-BB30-4122-BF69-6562F1AB0AA3}"/>
    <cellStyle name="20% - Ênfase4" xfId="1921" xr:uid="{F4061617-2E7B-4B04-8F74-03E879B4B747}"/>
    <cellStyle name="20% - Ênfase5" xfId="1922" xr:uid="{F96C58ED-A4CF-48F2-B4A6-5C8B7ACC5C07}"/>
    <cellStyle name="20% - Ênfase6" xfId="1923" xr:uid="{1F2D3449-E81F-4766-B819-6E3295AC93A6}"/>
    <cellStyle name="20% - Énfasis1" xfId="775" xr:uid="{C54AE612-0B25-44B2-A450-206FDC359428}"/>
    <cellStyle name="20% - Énfasis2" xfId="776" xr:uid="{57D10FC8-618C-4378-969A-995A240E345E}"/>
    <cellStyle name="20% - Énfasis3" xfId="777" xr:uid="{93AE317A-72EB-4506-994E-14A0439CE06E}"/>
    <cellStyle name="20% - Énfasis4" xfId="778" xr:uid="{F664EE6D-598E-4DA3-B2E7-D96FCB3A6851}"/>
    <cellStyle name="20% - Énfasis5" xfId="779" xr:uid="{A85CBB16-F612-42E1-86AA-687959C22F05}"/>
    <cellStyle name="20% - Énfasis6" xfId="780" xr:uid="{DEF0BBA0-6B8A-448A-BD26-FFE7FDBC1771}"/>
    <cellStyle name="40 % - Akzent1" xfId="781" xr:uid="{C32E320E-0A79-4E3E-9FC5-7BCD46E12DFD}"/>
    <cellStyle name="40 % - Akzent1 2" xfId="1924" xr:uid="{D3443F86-7FA3-4F75-B32A-69FAC181E57C}"/>
    <cellStyle name="40 % - Akzent2" xfId="782" xr:uid="{6BD5272A-6641-46E3-832B-4EE034BD4239}"/>
    <cellStyle name="40 % - Akzent2 2" xfId="1925" xr:uid="{4D10392A-6EE2-4091-90C5-C49C464F36B1}"/>
    <cellStyle name="40 % - Akzent3" xfId="783" xr:uid="{FDA7BAB5-BB1B-48DD-9F18-823558F1F5E2}"/>
    <cellStyle name="40 % - Akzent3 2" xfId="1926" xr:uid="{C152F33B-3E53-4B12-9BCE-92A56F05868C}"/>
    <cellStyle name="40 % - Akzent4" xfId="784" xr:uid="{38617A24-FEB2-4348-A5D5-7C89CD5BEC6B}"/>
    <cellStyle name="40 % - Akzent4 2" xfId="1927" xr:uid="{64D118CD-A8EF-462A-8799-F7F718B89667}"/>
    <cellStyle name="40 % - Akzent5" xfId="785" xr:uid="{C45A4010-253F-4482-9950-0B131E2EEEC3}"/>
    <cellStyle name="40 % - Akzent5 2" xfId="1928" xr:uid="{4831D160-64CE-40D4-83E9-C00406B99EF2}"/>
    <cellStyle name="40 % - Akzent6" xfId="786" xr:uid="{57271CCC-AF4A-4051-8067-48BB0CA5AA58}"/>
    <cellStyle name="40 % - Akzent6 2" xfId="1929" xr:uid="{1E137F86-E47F-4D45-A975-07EF9FE23660}"/>
    <cellStyle name="40 % - Accent1" xfId="84" xr:uid="{8C27BC44-40A7-4422-89B4-E25FBD2E50C1}"/>
    <cellStyle name="40 % - Accent1 2" xfId="85" xr:uid="{CDC8CDAE-8CAE-4C26-8E28-AE222C76C68D}"/>
    <cellStyle name="40 % - Accent1 3" xfId="787" xr:uid="{A6564126-7EEF-4109-9230-DE33C54ACBFA}"/>
    <cellStyle name="40 % - Accent1_9 Inc.St" xfId="11183" xr:uid="{B2020BF3-27D1-4ED1-89CC-A760AF298BF0}"/>
    <cellStyle name="40 % - Accent2" xfId="86" xr:uid="{8CEDE9F2-6348-4804-B794-D121B960C574}"/>
    <cellStyle name="40 % - Accent2 2" xfId="87" xr:uid="{8595ADB7-FDC8-4D36-8BA0-A4F37E2300C4}"/>
    <cellStyle name="40 % - Accent2 3" xfId="788" xr:uid="{9899113F-1569-464B-AE93-290F6382FDBA}"/>
    <cellStyle name="40 % - Accent2_9 Inc.St" xfId="11184" xr:uid="{952780E3-8EBE-41DB-8A23-6A8B826BFECF}"/>
    <cellStyle name="40 % - Accent3" xfId="88" xr:uid="{327E4B91-8674-428E-80AB-F7E4D548541C}"/>
    <cellStyle name="40 % - Accent3 2" xfId="89" xr:uid="{FC129F75-6E45-472C-947E-04B7B4D66BA7}"/>
    <cellStyle name="40 % - Accent3 3" xfId="789" xr:uid="{6FE2C46B-52D0-46C2-8E98-0FE3A11A7BB6}"/>
    <cellStyle name="40 % - Accent3_9 Inc.St" xfId="11185" xr:uid="{E07C0F31-A168-499B-B5A9-3311AE2AD6E3}"/>
    <cellStyle name="40 % - Accent4" xfId="90" xr:uid="{A4891EA4-7A70-42EA-A82E-40DDDF4C5827}"/>
    <cellStyle name="40 % - Accent4 2" xfId="91" xr:uid="{D6D85667-AA52-4A6D-9899-1A3E774706ED}"/>
    <cellStyle name="40 % - Accent4 3" xfId="790" xr:uid="{81A8180F-D761-47DC-AD3E-F168B2606539}"/>
    <cellStyle name="40 % - Accent4_9 Inc.St" xfId="11186" xr:uid="{9D9CFFA1-CCD0-4861-AD9B-69C2CA64CC67}"/>
    <cellStyle name="40 % - Accent5" xfId="92" xr:uid="{99E924E5-9D89-4976-83D6-0F6AC757760B}"/>
    <cellStyle name="40 % - Accent5 2" xfId="93" xr:uid="{C0A998DC-E932-4858-B9C3-75C5B30977E2}"/>
    <cellStyle name="40 % - Accent5 3" xfId="791" xr:uid="{37D5BC29-F1F8-4758-937A-95027AB3C046}"/>
    <cellStyle name="40 % - Accent5_9 Inc.St" xfId="11187" xr:uid="{4FCBD21D-F9F3-407F-AE9C-9B0DD04087B0}"/>
    <cellStyle name="40 % - Accent6" xfId="94" xr:uid="{366E01E6-DA4D-48D6-9903-5006E52463AD}"/>
    <cellStyle name="40 % - Accent6 2" xfId="95" xr:uid="{86C574AA-0BBC-4A4A-8721-90996AB347F4}"/>
    <cellStyle name="40 % - Accent6 3" xfId="792" xr:uid="{C4FDEC34-0BDD-4A33-ACB4-6285868E695F}"/>
    <cellStyle name="40 % - Accent6_9 Inc.St" xfId="11188" xr:uid="{88972218-564F-47CB-B45D-B82161695CD4}"/>
    <cellStyle name="40% - Accent1 10" xfId="793" xr:uid="{583BF05B-CFFA-4AAA-AEA6-34E03935A8F6}"/>
    <cellStyle name="40% - Accent1 11" xfId="6806" xr:uid="{426B5375-1708-4D92-8302-52C47A5F94CA}"/>
    <cellStyle name="40% - Accent1 12" xfId="6807" xr:uid="{B136B2BD-0787-4007-9251-5CE7AC370950}"/>
    <cellStyle name="40% - Accent1 13" xfId="6808" xr:uid="{9B432006-8619-49DB-8BB7-68E483A524C3}"/>
    <cellStyle name="40% - Accent1 2" xfId="96" xr:uid="{D0F959C7-ADFB-4A2E-B30A-35314319DBA5}"/>
    <cellStyle name="40% - Accent1 2 10" xfId="6809" xr:uid="{8A3565AD-CC26-48E0-8874-60EE37EEF182}"/>
    <cellStyle name="40% - Accent1 2 10 2" xfId="6810" xr:uid="{6639FAC5-8232-48E0-809F-3DE6D208AFA8}"/>
    <cellStyle name="40% - Accent1 2 10 2 2" xfId="6811" xr:uid="{3A7A067D-F49C-43DC-8854-40E0E8D879B8}"/>
    <cellStyle name="40% - Accent1 2 10 3" xfId="6812" xr:uid="{CC3E260B-510A-482B-915F-6DA299C5950B}"/>
    <cellStyle name="40% - Accent1 2 11" xfId="6813" xr:uid="{1240AC94-D163-4AD5-BC11-30DABE852EF5}"/>
    <cellStyle name="40% - Accent1 2 11 2" xfId="6814" xr:uid="{D06ED467-8427-4EAE-B224-CA6F8E86EE6F}"/>
    <cellStyle name="40% - Accent1 2 11 2 2" xfId="6815" xr:uid="{30BD01B0-26E7-44C9-94F1-F3B41546228B}"/>
    <cellStyle name="40% - Accent1 2 11 3" xfId="6816" xr:uid="{3E0C6A04-DAF1-4EAB-9D68-07C86C8D9843}"/>
    <cellStyle name="40% - Accent1 2 12" xfId="6817" xr:uid="{0EACABEC-5C25-4AB2-82D5-06E1E9B1C4FB}"/>
    <cellStyle name="40% - Accent1 2 12 2" xfId="6818" xr:uid="{C7FD02EB-D5D6-4941-AAB6-3F10A7623434}"/>
    <cellStyle name="40% - Accent1 2 12 2 2" xfId="6819" xr:uid="{45B5A3AF-3F11-48C1-A57F-729A3A221D6A}"/>
    <cellStyle name="40% - Accent1 2 12 3" xfId="6820" xr:uid="{358E8E5E-27E2-40E5-8C8A-DE6AC884DE4D}"/>
    <cellStyle name="40% - Accent1 2 13" xfId="6821" xr:uid="{E397EADE-7F47-477E-91CA-B73BD461DECD}"/>
    <cellStyle name="40% - Accent1 2 13 2" xfId="6822" xr:uid="{CC900D50-45C7-436D-B84C-F5350194E99A}"/>
    <cellStyle name="40% - Accent1 2 13 2 2" xfId="6823" xr:uid="{B711A5EB-153E-45EF-AEB9-74F5CBBBCC22}"/>
    <cellStyle name="40% - Accent1 2 13 3" xfId="6824" xr:uid="{A4B16D19-3725-4F83-8326-78C9C62E690F}"/>
    <cellStyle name="40% - Accent1 2 14" xfId="6825" xr:uid="{3E848E8A-A9D4-44D0-8EB8-4EA6D54E9C12}"/>
    <cellStyle name="40% - Accent1 2 15" xfId="6826" xr:uid="{942CF5AB-534F-4475-8577-DFEDD310D50B}"/>
    <cellStyle name="40% - Accent1 2 16" xfId="6827" xr:uid="{7AC68AE9-4B9D-4FCB-A040-EB670A118095}"/>
    <cellStyle name="40% - Accent1 2 17" xfId="6828" xr:uid="{3303C7F2-7FF2-4CFE-90F1-5819A9569D9C}"/>
    <cellStyle name="40% - Accent1 2 18" xfId="6829" xr:uid="{D2903B83-65A2-4252-A143-363638BF4832}"/>
    <cellStyle name="40% - Accent1 2 19" xfId="6830" xr:uid="{C6DAF648-D23F-48F2-BE24-2F322E17BF5A}"/>
    <cellStyle name="40% - Accent1 2 19 2" xfId="6831" xr:uid="{11F91694-1AE5-4EEE-8B82-5C775A615113}"/>
    <cellStyle name="40% - Accent1 2 2" xfId="97" xr:uid="{71971BD8-2DAA-4C16-9F82-989ACDE3DDAB}"/>
    <cellStyle name="40% - Accent1 2 2 10" xfId="2373" xr:uid="{1EA129AF-F457-402B-A25C-864C78BC5DAC}"/>
    <cellStyle name="40% - Accent1 2 2 11" xfId="2374" xr:uid="{9CCDCCD5-EA5A-4D4C-A3EA-D66619D37419}"/>
    <cellStyle name="40% - Accent1 2 2 12" xfId="2375" xr:uid="{46219CC6-82D4-459E-9710-7D774D6F5819}"/>
    <cellStyle name="40% - Accent1 2 2 13" xfId="2376" xr:uid="{E59E5C72-FFB9-490E-A5BB-183F6AE300AA}"/>
    <cellStyle name="40% - Accent1 2 2 14" xfId="2377" xr:uid="{E0CF7159-E931-41C9-9FDA-6430CA1DDB60}"/>
    <cellStyle name="40% - Accent1 2 2 15" xfId="2378" xr:uid="{E5221264-C408-46D7-8148-A760249DB116}"/>
    <cellStyle name="40% - Accent1 2 2 16" xfId="2379" xr:uid="{36EDFBB8-27F0-42F7-9DA6-BB9BF4EC37DC}"/>
    <cellStyle name="40% - Accent1 2 2 17" xfId="2380" xr:uid="{C22FFB56-01B5-4351-90CD-CFBC3F884F64}"/>
    <cellStyle name="40% - Accent1 2 2 18" xfId="2381" xr:uid="{73769659-B466-449B-B15D-3E78CC962541}"/>
    <cellStyle name="40% - Accent1 2 2 19" xfId="2382" xr:uid="{4387F5CA-37C2-4612-8DAE-C7423B098152}"/>
    <cellStyle name="40% - Accent1 2 2 2" xfId="2383" xr:uid="{FBDAF6A9-F257-42B0-B984-0954607D563F}"/>
    <cellStyle name="40% - Accent1 2 2 20" xfId="2384" xr:uid="{AA6CB959-DE95-4643-975D-D4FA3A41524C}"/>
    <cellStyle name="40% - Accent1 2 2 21" xfId="2385" xr:uid="{6FD77A35-89E9-42D7-BDBC-28672880F2A0}"/>
    <cellStyle name="40% - Accent1 2 2 22" xfId="2386" xr:uid="{5EE83E82-EC24-4DFA-92E8-9662FE2D953B}"/>
    <cellStyle name="40% - Accent1 2 2 23" xfId="2387" xr:uid="{4A7866CB-3107-4B5F-873C-7AD3E7946BC3}"/>
    <cellStyle name="40% - Accent1 2 2 24" xfId="2388" xr:uid="{3B08373C-11E9-44D8-A658-448517F2CE72}"/>
    <cellStyle name="40% - Accent1 2 2 25" xfId="2389" xr:uid="{7D98F807-8412-4CE8-9348-FE95875CBA0A}"/>
    <cellStyle name="40% - Accent1 2 2 26" xfId="2390" xr:uid="{CFCCB006-437B-47B1-860D-77847AA5720A}"/>
    <cellStyle name="40% - Accent1 2 2 27" xfId="794" xr:uid="{C6754A46-AAD4-4299-903C-A48D677973E0}"/>
    <cellStyle name="40% - Accent1 2 2 3" xfId="2391" xr:uid="{D0FE0360-E691-4E4F-B0CA-871CEB3E78E6}"/>
    <cellStyle name="40% - Accent1 2 2 4" xfId="2392" xr:uid="{CA939C3C-15B7-44CB-8E6A-B86DFE24D033}"/>
    <cellStyle name="40% - Accent1 2 2 5" xfId="2393" xr:uid="{A14B31C4-F4B1-4257-91FA-BFB2A3E0F2F8}"/>
    <cellStyle name="40% - Accent1 2 2 6" xfId="2394" xr:uid="{03059981-95F7-42D9-901A-190BFD8F5DCB}"/>
    <cellStyle name="40% - Accent1 2 2 7" xfId="2395" xr:uid="{984F1FD5-9E6A-4A23-BF66-743C3E2D8BAF}"/>
    <cellStyle name="40% - Accent1 2 2 8" xfId="2396" xr:uid="{873CA4DC-FEF4-49F0-83C0-39BDDA650020}"/>
    <cellStyle name="40% - Accent1 2 2 8 2" xfId="6832" xr:uid="{6F364148-0E0B-4AB0-9BD9-006BE9E92E3B}"/>
    <cellStyle name="40% - Accent1 2 2 8_9 Inc.St" xfId="11190" xr:uid="{8155292E-B328-49DB-A9CE-F469595A61A2}"/>
    <cellStyle name="40% - Accent1 2 2 9" xfId="2397" xr:uid="{645656C4-1EBE-4E8C-B7DE-E5ACBF36101D}"/>
    <cellStyle name="40% - Accent1 2 2_9 Inc.St" xfId="11189" xr:uid="{A5A349EF-0DB1-4C2D-A22F-5EFF07A387C8}"/>
    <cellStyle name="40% - Accent1 2 3" xfId="6833" xr:uid="{1D198D67-6CDC-4CAA-AFB0-7993E518584E}"/>
    <cellStyle name="40% - Accent1 2 3 10" xfId="6834" xr:uid="{D7D20212-65C2-482B-99CE-D3D78BE4262E}"/>
    <cellStyle name="40% - Accent1 2 3 11" xfId="6835" xr:uid="{286B90C6-B347-4DF5-A1D2-52B6B36427FA}"/>
    <cellStyle name="40% - Accent1 2 3 12" xfId="6836" xr:uid="{66445324-8F58-4B3C-B220-273E16A0C7F8}"/>
    <cellStyle name="40% - Accent1 2 3 13" xfId="6837" xr:uid="{FE5B24ED-D2D8-4098-9405-EB1CEF35D2F6}"/>
    <cellStyle name="40% - Accent1 2 3 14" xfId="6838" xr:uid="{CF9A0E52-9155-4422-9202-E46FE871D017}"/>
    <cellStyle name="40% - Accent1 2 3 15" xfId="6839" xr:uid="{C2BC7C66-FEBC-4999-B018-F7A2138E8932}"/>
    <cellStyle name="40% - Accent1 2 3 16" xfId="6840" xr:uid="{F2CF970D-36D5-4D10-9A89-DBEA7105D755}"/>
    <cellStyle name="40% - Accent1 2 3 17" xfId="6841" xr:uid="{D4444A87-03CD-4B32-8545-9EFE0FAC3539}"/>
    <cellStyle name="40% - Accent1 2 3 18" xfId="6842" xr:uid="{36EA2EB5-2572-41CD-B9BC-8083062F072F}"/>
    <cellStyle name="40% - Accent1 2 3 18 2" xfId="6843" xr:uid="{D58BD78A-032C-4CEF-A904-8E6BCD05BF67}"/>
    <cellStyle name="40% - Accent1 2 3 19" xfId="6844" xr:uid="{D2822274-163E-4B0C-81B7-835981AEF672}"/>
    <cellStyle name="40% - Accent1 2 3 2" xfId="6845" xr:uid="{FCE8363B-2A0C-4582-A867-3FB421994F43}"/>
    <cellStyle name="40% - Accent1 2 3 2 10" xfId="6846" xr:uid="{AAA51154-724F-4846-A56A-7198F9FBD604}"/>
    <cellStyle name="40% - Accent1 2 3 2 11" xfId="6847" xr:uid="{11CF4106-E909-4D7B-90BB-AD88FF46C763}"/>
    <cellStyle name="40% - Accent1 2 3 2 12" xfId="6848" xr:uid="{4026ED52-716A-4088-8EDA-82AE7E0F500F}"/>
    <cellStyle name="40% - Accent1 2 3 2 2" xfId="6849" xr:uid="{6C5B9CAF-D877-4AC2-975D-9CE3A06923CC}"/>
    <cellStyle name="40% - Accent1 2 3 2 3" xfId="6850" xr:uid="{D2121104-3D63-4526-84D9-7580A5B71511}"/>
    <cellStyle name="40% - Accent1 2 3 2 4" xfId="6851" xr:uid="{0E32885E-669A-479E-8F56-97BA58A77FCC}"/>
    <cellStyle name="40% - Accent1 2 3 2 5" xfId="6852" xr:uid="{894FE18D-4ED3-41C5-BB1B-1E8DEE203061}"/>
    <cellStyle name="40% - Accent1 2 3 2 6" xfId="6853" xr:uid="{4F81E9A3-6832-492A-BFB6-7D471EE84923}"/>
    <cellStyle name="40% - Accent1 2 3 2 7" xfId="6854" xr:uid="{AD7F0B41-5906-49DB-BAC9-84A75F47549E}"/>
    <cellStyle name="40% - Accent1 2 3 2 8" xfId="6855" xr:uid="{8C28F1C4-59D9-41E2-981B-5B3CC45D89E1}"/>
    <cellStyle name="40% - Accent1 2 3 2 9" xfId="6856" xr:uid="{19B882F6-4A82-4423-8CAF-C0B516C71C1B}"/>
    <cellStyle name="40% - Accent1 2 3 3" xfId="6857" xr:uid="{05C7984E-C854-4484-B40B-196F80C33D1D}"/>
    <cellStyle name="40% - Accent1 2 3 4" xfId="6858" xr:uid="{846640BF-1BA5-4E8C-95CD-6182979AF6BF}"/>
    <cellStyle name="40% - Accent1 2 3 5" xfId="6859" xr:uid="{818E64F5-2A2B-4739-98EE-BFA87CF28558}"/>
    <cellStyle name="40% - Accent1 2 3 6" xfId="6860" xr:uid="{78162710-D644-4134-8031-39791B26343A}"/>
    <cellStyle name="40% - Accent1 2 3 7" xfId="6861" xr:uid="{059A209E-AE2A-4214-A422-BBB3549BF3A1}"/>
    <cellStyle name="40% - Accent1 2 3 8" xfId="6862" xr:uid="{402037B2-1061-40D0-A5B6-461FE7AA8DF8}"/>
    <cellStyle name="40% - Accent1 2 3 9" xfId="6863" xr:uid="{3BE9E4A2-69E4-4779-BCB5-8E348CA72AE6}"/>
    <cellStyle name="40% - Accent1 2 3_EQU" xfId="6864" xr:uid="{67BA7078-87B9-45D7-8282-5DFA419E254A}"/>
    <cellStyle name="40% - Accent1 2 4" xfId="6865" xr:uid="{3FCFB587-7EC0-49BB-8ABC-75DBD2E5AE7F}"/>
    <cellStyle name="40% - Accent1 2 4 2" xfId="6866" xr:uid="{21C34FF8-8C3F-4F4B-96C6-56F89F70578B}"/>
    <cellStyle name="40% - Accent1 2 4 2 2" xfId="6867" xr:uid="{44288D48-65AB-46F2-AC5B-30945D9CF217}"/>
    <cellStyle name="40% - Accent1 2 4 3" xfId="6868" xr:uid="{B2511A29-A12E-43D3-81D6-4BF62F9E9C7E}"/>
    <cellStyle name="40% - Accent1 2 4_EQU" xfId="6869" xr:uid="{DBE0FA0F-3C7C-498B-A8FE-A96157EAFEE1}"/>
    <cellStyle name="40% - Accent1 2 5" xfId="6870" xr:uid="{3154CE85-751D-4A8E-BCEC-4EED80049C48}"/>
    <cellStyle name="40% - Accent1 2 5 2" xfId="6871" xr:uid="{C89386CE-7169-4DE5-BADC-3FE2FE2EFC17}"/>
    <cellStyle name="40% - Accent1 2 5 2 2" xfId="6872" xr:uid="{F7A40721-9CE7-4EBA-B02F-74BF0157FA19}"/>
    <cellStyle name="40% - Accent1 2 5 3" xfId="6873" xr:uid="{A4900A80-A4C9-4AB9-A822-C173F995384C}"/>
    <cellStyle name="40% - Accent1 2 6" xfId="6874" xr:uid="{323326BF-CF6D-4CF3-8DDE-22965D3D97A0}"/>
    <cellStyle name="40% - Accent1 2 6 2" xfId="6875" xr:uid="{6B2F52CC-9B2A-4B8F-8EA5-1AB29A2703B7}"/>
    <cellStyle name="40% - Accent1 2 6 2 2" xfId="6876" xr:uid="{1B5666FC-4137-4667-8B49-10CB9B7C574D}"/>
    <cellStyle name="40% - Accent1 2 6 3" xfId="6877" xr:uid="{8699DB46-8461-49F8-BC86-6856A1A53918}"/>
    <cellStyle name="40% - Accent1 2 7" xfId="6878" xr:uid="{4FE81506-4CC7-473E-9427-E9A879B0B9A8}"/>
    <cellStyle name="40% - Accent1 2 7 2" xfId="6879" xr:uid="{3F008C6B-BE75-4091-8096-E47BD5AC4BD2}"/>
    <cellStyle name="40% - Accent1 2 7 2 2" xfId="6880" xr:uid="{90C681DC-01F2-4F19-8A99-24675184229F}"/>
    <cellStyle name="40% - Accent1 2 7 3" xfId="6881" xr:uid="{CEF91C3F-5570-4DF7-A4FD-2D7D82B8EBE5}"/>
    <cellStyle name="40% - Accent1 2 8" xfId="6882" xr:uid="{9C45049D-25B2-4CF8-8CC1-934C143E3795}"/>
    <cellStyle name="40% - Accent1 2 8 2" xfId="6883" xr:uid="{6BD17899-3F26-40E7-B3FA-750736819034}"/>
    <cellStyle name="40% - Accent1 2 8 2 2" xfId="6884" xr:uid="{E7C10013-C678-4CB7-9CF2-DF134EA12365}"/>
    <cellStyle name="40% - Accent1 2 8 3" xfId="6885" xr:uid="{66A7990A-F288-4990-AB00-AEEDCCA6E353}"/>
    <cellStyle name="40% - Accent1 2 9" xfId="6886" xr:uid="{6DCD6183-1A5C-4379-9579-CA0591BDEA44}"/>
    <cellStyle name="40% - Accent1 2 9 2" xfId="6887" xr:uid="{8B7A7C7C-E15B-4079-9954-FA1293DD668D}"/>
    <cellStyle name="40% - Accent1 2 9 2 2" xfId="6888" xr:uid="{6F7B7FB9-155D-4D43-A199-EBCF635CE83B}"/>
    <cellStyle name="40% - Accent1 2 9 3" xfId="6889" xr:uid="{6707158C-642C-44ED-9420-98BCDB898790}"/>
    <cellStyle name="40% - Accent1 2_5130_new" xfId="6890" xr:uid="{524BEE97-C5A4-4E67-96CF-F33ACCFF92BA}"/>
    <cellStyle name="40% - Accent1 3" xfId="98" xr:uid="{186215D5-3F96-43B9-A1D8-7765AC7C3FCB}"/>
    <cellStyle name="40% - Accent1 3 10" xfId="2398" xr:uid="{8FBE659C-6A9E-414D-A1B7-DD78CE48D0BE}"/>
    <cellStyle name="40% - Accent1 3 11" xfId="2399" xr:uid="{DE4B6D46-AB55-44EF-B38C-305C190EB516}"/>
    <cellStyle name="40% - Accent1 3 12" xfId="2400" xr:uid="{506B111C-95A7-47B2-A21D-B2EDA91E4298}"/>
    <cellStyle name="40% - Accent1 3 13" xfId="2401" xr:uid="{1077F8C2-F3B9-4C33-9406-01388FAAA815}"/>
    <cellStyle name="40% - Accent1 3 14" xfId="2402" xr:uid="{E869E063-B61E-494D-83C5-4945F19D9A41}"/>
    <cellStyle name="40% - Accent1 3 15" xfId="2403" xr:uid="{E5A10F32-67CF-4786-A4D4-27F97C02A4EC}"/>
    <cellStyle name="40% - Accent1 3 16" xfId="2404" xr:uid="{8B50CBC3-6CAB-410D-B04A-5E38405C5CFA}"/>
    <cellStyle name="40% - Accent1 3 17" xfId="2405" xr:uid="{41BB2CA4-9C4F-4B86-BC7E-6CF544CE7091}"/>
    <cellStyle name="40% - Accent1 3 18" xfId="2406" xr:uid="{B6EAC4FE-E5A9-4EC6-9C1D-C3F67C022A81}"/>
    <cellStyle name="40% - Accent1 3 19" xfId="2407" xr:uid="{8E1A9BA0-EC62-4958-B989-FA556102FAEC}"/>
    <cellStyle name="40% - Accent1 3 2" xfId="99" xr:uid="{6F5E80DF-0459-49FC-9963-9F103BBABD02}"/>
    <cellStyle name="40% - Accent1 3 2 2" xfId="2408" xr:uid="{3EEC1D19-5481-42E3-A383-7C1592145B98}"/>
    <cellStyle name="40% - Accent1 3 2 2 2" xfId="6891" xr:uid="{B82F5C44-A1B8-4FAA-9C4C-F1D510A8548C}"/>
    <cellStyle name="40% - Accent1 3 2 2_9 Inc.St" xfId="11193" xr:uid="{04D1976A-E638-44E8-9927-365FEEA37D0A}"/>
    <cellStyle name="40% - Accent1 3 2 3" xfId="6892" xr:uid="{273E8525-549E-4918-9E25-9E0CE174FB96}"/>
    <cellStyle name="40% - Accent1 3 2_9 Inc.St" xfId="11192" xr:uid="{7DE85AE7-3083-46E8-8CDB-CF20072C6FE0}"/>
    <cellStyle name="40% - Accent1 3 20" xfId="2409" xr:uid="{6275522D-0B27-4E97-B769-9707184FA21F}"/>
    <cellStyle name="40% - Accent1 3 21" xfId="2410" xr:uid="{F6C9EDF8-6BA5-40F2-9F72-575E281DA42D}"/>
    <cellStyle name="40% - Accent1 3 22" xfId="2411" xr:uid="{5A042C14-F72E-49D0-853D-3FB8AEDB9A92}"/>
    <cellStyle name="40% - Accent1 3 23" xfId="2412" xr:uid="{4E4C7999-AAFD-4C48-AF63-800E2C53078C}"/>
    <cellStyle name="40% - Accent1 3 24" xfId="2413" xr:uid="{AF3A86D9-EB0A-4AFD-8BEA-CE00D8E8E3BF}"/>
    <cellStyle name="40% - Accent1 3 25" xfId="2414" xr:uid="{C376DB28-643C-4449-B19F-C2B0069BFE3E}"/>
    <cellStyle name="40% - Accent1 3 26" xfId="2415" xr:uid="{ACBF5CF6-9697-4B9B-ADF1-4A30DDB246CA}"/>
    <cellStyle name="40% - Accent1 3 3" xfId="2416" xr:uid="{3B2CA573-7C8D-4AC3-8D6C-E3C048FC1D15}"/>
    <cellStyle name="40% - Accent1 3 4" xfId="2417" xr:uid="{7321343C-7BB3-4FF1-B881-9C138876D41E}"/>
    <cellStyle name="40% - Accent1 3 5" xfId="2418" xr:uid="{119AAD0F-311E-467C-BC80-8F86F5E7774F}"/>
    <cellStyle name="40% - Accent1 3 6" xfId="2419" xr:uid="{BD27855F-1E0C-4971-8ECF-6B0B8A04ED28}"/>
    <cellStyle name="40% - Accent1 3 7" xfId="2420" xr:uid="{E3C1B490-70A3-41BF-96E3-D4B78A2BF04D}"/>
    <cellStyle name="40% - Accent1 3 8" xfId="2421" xr:uid="{723DDB41-B610-4DD9-9FAA-12C541997AD0}"/>
    <cellStyle name="40% - Accent1 3 9" xfId="2422" xr:uid="{2F007DA4-3C63-4AFA-9D8B-F40AF7F5546F}"/>
    <cellStyle name="40% - Accent1 3 9 2" xfId="6893" xr:uid="{A3C2D77C-DD3A-44CA-AECA-25BA35D5543C}"/>
    <cellStyle name="40% - Accent1 3 9_9 Inc.St" xfId="11194" xr:uid="{D17F98AA-9F2F-407C-85A2-9BBD8FDFE22D}"/>
    <cellStyle name="40% - Accent1 3_9 Inc.St" xfId="11191" xr:uid="{28CD0C6D-B882-43A2-9394-F2075E613600}"/>
    <cellStyle name="40% - Accent1 4" xfId="100" xr:uid="{1CFACDA4-9E3F-4CFD-8BFB-051D87407417}"/>
    <cellStyle name="40% - Accent1 4 10" xfId="6894" xr:uid="{C7AF1107-95B0-4678-A7B1-2080F9CB79B9}"/>
    <cellStyle name="40% - Accent1 4 2" xfId="101" xr:uid="{6F4F1C40-EBC5-4435-8EEA-346CF8DAF356}"/>
    <cellStyle name="40% - Accent1 4 2 2" xfId="6895" xr:uid="{67B6B3CD-879C-4735-B0DC-5DF609734584}"/>
    <cellStyle name="40% - Accent1 4 2 2 2" xfId="6896" xr:uid="{4035212B-3691-4ED3-80E5-36550F1BB80F}"/>
    <cellStyle name="40% - Accent1 4 2 3" xfId="6897" xr:uid="{C6DA2D1C-E2F0-46BF-BD47-D364CD805E74}"/>
    <cellStyle name="40% - Accent1 4 2_EQU" xfId="6898" xr:uid="{42DD5E32-1DCE-4EC9-AC4B-866A69BFBD91}"/>
    <cellStyle name="40% - Accent1 4 3" xfId="6899" xr:uid="{838BBE33-AB95-4566-A3E0-F04B43983479}"/>
    <cellStyle name="40% - Accent1 4 4" xfId="6900" xr:uid="{31D6CDC1-C89B-4B24-A740-3B96C1DC6CB6}"/>
    <cellStyle name="40% - Accent1 4 5" xfId="6901" xr:uid="{97782228-2470-48DA-9C83-7F1B67984CCE}"/>
    <cellStyle name="40% - Accent1 4 6" xfId="6902" xr:uid="{BD79605E-A23B-4FE3-9878-BED7CED91A33}"/>
    <cellStyle name="40% - Accent1 4 7" xfId="6903" xr:uid="{BC0F3A70-3E60-41AC-8D91-70B0EDF76BB0}"/>
    <cellStyle name="40% - Accent1 4 8" xfId="6904" xr:uid="{B1DC2644-BE59-462C-89BC-1640B255E290}"/>
    <cellStyle name="40% - Accent1 4 9" xfId="6905" xr:uid="{97E8DF3B-A0B4-4107-97F6-92A924887DE5}"/>
    <cellStyle name="40% - Accent1 4 9 2" xfId="6906" xr:uid="{58E32E4D-B28F-4D43-9515-007DC82487FE}"/>
    <cellStyle name="40% - Accent1 4_9 Inc.St" xfId="11195" xr:uid="{59C6F151-C0F5-45D5-9EC4-2DEB451708CE}"/>
    <cellStyle name="40% - Accent1 5" xfId="102" xr:uid="{ACA924B7-4813-48D3-8126-ACF0DF8BD732}"/>
    <cellStyle name="40% - Accent1 5 2" xfId="103" xr:uid="{A7875FE2-113A-406A-9E6E-B261FF770A26}"/>
    <cellStyle name="40% - Accent1 5 2 2" xfId="796" xr:uid="{B1777D68-89BE-4CB8-85D4-38280619FAC6}"/>
    <cellStyle name="40% - Accent1 5 2 2 2" xfId="6907" xr:uid="{1E459778-0105-4B1E-854B-6E0FF17648EE}"/>
    <cellStyle name="40% - Accent1 5 2 2 3" xfId="5917" xr:uid="{0E950807-F56C-45D8-AEC0-6E1DF1D4358D}"/>
    <cellStyle name="40% - Accent1 5 2 2 3 2" xfId="9817" xr:uid="{20E2C1CE-C0AA-4D5B-9B1C-92FD59B9C2C1}"/>
    <cellStyle name="40% - Accent1 5 2 2 4" xfId="9185" xr:uid="{9575AC84-9FBF-4F0B-9895-DF0CB4EA5DA5}"/>
    <cellStyle name="40% - Accent1 5 2 2 4 2" xfId="9818" xr:uid="{792E1AD6-D04B-469E-80FB-4D3E94237CFA}"/>
    <cellStyle name="40% - Accent1 5 2 2 5" xfId="9457" xr:uid="{184E97BD-96F7-4E32-95CC-421283402977}"/>
    <cellStyle name="40% - Accent1 5 2 2_11. BS" xfId="10380" xr:uid="{1526543F-3F00-4D2D-9B39-EE5B412018F0}"/>
    <cellStyle name="40% - Accent1 5 2 3" xfId="5531" xr:uid="{A4D353AD-F5B8-4CBD-943C-73F80E52673F}"/>
    <cellStyle name="40% - Accent1 5 2 3 2" xfId="6908" xr:uid="{3732830D-323C-4A31-82B9-CFE1E918410D}"/>
    <cellStyle name="40% - Accent1 5 2 3_11. BS" xfId="10381" xr:uid="{9908C2DE-0F2B-4006-96A4-6A7A1DB7812C}"/>
    <cellStyle name="40% - Accent1 5 2_9 Inc.St" xfId="11197" xr:uid="{283B5BBC-34BA-49F0-AEC7-917B90D047AD}"/>
    <cellStyle name="40% - Accent1 5 3" xfId="795" xr:uid="{3D18C79F-862D-4CFD-BF60-8171A38F5632}"/>
    <cellStyle name="40% - Accent1 5 3 2" xfId="6909" xr:uid="{2284F4AB-F773-408A-A4E5-18371CBF734E}"/>
    <cellStyle name="40% - Accent1 5 3 3" xfId="5916" xr:uid="{EF601679-8FA9-478D-84ED-003E72261D76}"/>
    <cellStyle name="40% - Accent1 5 3 3 2" xfId="9819" xr:uid="{9BF9F2FA-37D3-426A-ACA1-75A70615FF2B}"/>
    <cellStyle name="40% - Accent1 5 3 4" xfId="9184" xr:uid="{3CB26CCB-2C95-4AC6-B436-40103EAEC3F0}"/>
    <cellStyle name="40% - Accent1 5 3 4 2" xfId="9820" xr:uid="{AB33BCE0-295D-45DC-9AD1-10FACC1CAD86}"/>
    <cellStyle name="40% - Accent1 5 3 5" xfId="9456" xr:uid="{88BAAEDF-FCC5-424B-810A-19D8BC1418DB}"/>
    <cellStyle name="40% - Accent1 5 3_11. BS" xfId="10382" xr:uid="{85A2A2D8-FC14-4C2E-B96B-ED1105ACDD2A}"/>
    <cellStyle name="40% - Accent1 5 4" xfId="5530" xr:uid="{0407B683-98D6-4C04-BB68-034CA3241992}"/>
    <cellStyle name="40% - Accent1 5 4 2" xfId="6910" xr:uid="{546916E4-A2AF-4230-BE2B-3706F8DC8580}"/>
    <cellStyle name="40% - Accent1 5 4_11. BS" xfId="10383" xr:uid="{F41B1FAA-0F37-4ED4-9564-F4782FA87D9F}"/>
    <cellStyle name="40% - Accent1 5_9 Inc.St" xfId="11196" xr:uid="{25CBA8DC-C9C0-41F5-B6A1-13BB5C9C7673}"/>
    <cellStyle name="40% - Accent1 6" xfId="797" xr:uid="{6D30C77E-6F40-4866-B696-1F4FB5E8353F}"/>
    <cellStyle name="40% - Accent1 6 10" xfId="11332" xr:uid="{338551B4-FBFE-467C-BBE6-6DF1296B924E}"/>
    <cellStyle name="40% - Accent1 6 2" xfId="798" xr:uid="{813F6226-6EE9-4BBF-B487-ABE66F399709}"/>
    <cellStyle name="40% - Accent1 6 2 2" xfId="5533" xr:uid="{8BBBE5AD-78B8-4212-9A31-8740F28806E0}"/>
    <cellStyle name="40% - Accent1 6 2 2 2" xfId="6912" xr:uid="{B059AEAC-25C9-43EB-AC4A-3566B9A44FC0}"/>
    <cellStyle name="40% - Accent1 6 2 2 3" xfId="6911" xr:uid="{2F6D1301-E8C7-42A8-837A-AAC4C1EA85A4}"/>
    <cellStyle name="40% - Accent1 6 2 2_11. BS" xfId="10386" xr:uid="{36587908-17B1-4145-BA77-59D7034C52E6}"/>
    <cellStyle name="40% - Accent1 6 2 3" xfId="6913" xr:uid="{8E32FEB9-8A2A-4A86-A49C-50EF0408560E}"/>
    <cellStyle name="40% - Accent1 6 2 4" xfId="5919" xr:uid="{71C7C918-0965-4ADF-A0BA-0931B2C8BA42}"/>
    <cellStyle name="40% - Accent1 6 2 4 2" xfId="9821" xr:uid="{934E6252-6D61-4031-86FB-4A150A76EAC1}"/>
    <cellStyle name="40% - Accent1 6 2 5" xfId="9187" xr:uid="{F04FF8C6-47B3-4463-8468-674EEA6D6027}"/>
    <cellStyle name="40% - Accent1 6 2 5 2" xfId="9822" xr:uid="{B4AD2ED5-7E95-42CD-8170-8E6ACEC72B0D}"/>
    <cellStyle name="40% - Accent1 6 2 6" xfId="9459" xr:uid="{C11B006C-A898-4071-B1E9-C880CCD109B7}"/>
    <cellStyle name="40% - Accent1 6 2 7" xfId="9614" xr:uid="{E2D4F95D-6D8F-40B9-871F-461B0C20DEDE}"/>
    <cellStyle name="40% - Accent1 6 2 8" xfId="11361" xr:uid="{8A9168D9-5EE2-4E5A-9C0D-D5EB8AB262D5}"/>
    <cellStyle name="40% - Accent1 6 2 9" xfId="11331" xr:uid="{D5C6FEEE-39D8-4F75-8BBC-462761E2304E}"/>
    <cellStyle name="40% - Accent1 6 2_11. BS" xfId="10385" xr:uid="{D6C4663F-BD67-4683-B264-27F7B90697E0}"/>
    <cellStyle name="40% - Accent1 6 3" xfId="5532" xr:uid="{520DCDED-BAF7-430A-A75A-A93F8084DCF7}"/>
    <cellStyle name="40% - Accent1 6 3 2" xfId="6915" xr:uid="{2D9768ED-59CE-42E5-882C-526903CC48E9}"/>
    <cellStyle name="40% - Accent1 6 3 3" xfId="6914" xr:uid="{8FE7BE05-9FF7-4E88-9145-A0D3A505027E}"/>
    <cellStyle name="40% - Accent1 6 3_11. BS" xfId="10387" xr:uid="{AD6756F1-77E5-42B1-8423-E426173F8F28}"/>
    <cellStyle name="40% - Accent1 6 4" xfId="6916" xr:uid="{DE632538-68DA-476F-AC78-4E4306F478D8}"/>
    <cellStyle name="40% - Accent1 6 5" xfId="5918" xr:uid="{254A4CEE-FDBC-4836-9159-66B327688490}"/>
    <cellStyle name="40% - Accent1 6 5 2" xfId="9823" xr:uid="{777A1E9B-B7C5-427B-B803-B9499833AB2F}"/>
    <cellStyle name="40% - Accent1 6 6" xfId="9186" xr:uid="{ECAAD2DE-864A-4294-8FB9-0CFC00C495C1}"/>
    <cellStyle name="40% - Accent1 6 6 2" xfId="9824" xr:uid="{877F9734-FE76-4161-9983-2835B89F8FF0}"/>
    <cellStyle name="40% - Accent1 6 7" xfId="9458" xr:uid="{0B61C9BB-4514-436F-AA72-C578FAD95CF3}"/>
    <cellStyle name="40% - Accent1 6 8" xfId="9615" xr:uid="{5353FB1E-7B83-4D20-B093-BC72CB5CCD66}"/>
    <cellStyle name="40% - Accent1 6 9" xfId="9599" xr:uid="{D292D32A-70B9-4A46-A040-96E1DE2C5263}"/>
    <cellStyle name="40% - Accent1 6_11. BS" xfId="10384" xr:uid="{C0C9B679-64C5-4288-8E1C-808FDAF83B8D}"/>
    <cellStyle name="40% - Accent1 7" xfId="799" xr:uid="{0A4DCEC5-050C-4AB9-92D1-FC9942E2C118}"/>
    <cellStyle name="40% - Accent1 7 2" xfId="5534" xr:uid="{1E587A8F-99DB-425F-9FF4-F0B1C0861024}"/>
    <cellStyle name="40% - Accent1 7 2 2" xfId="6918" xr:uid="{902C3EBE-99DE-4B82-AA08-5DB2FB1E4BB6}"/>
    <cellStyle name="40% - Accent1 7 2 3" xfId="6917" xr:uid="{34E33B1D-CD47-418F-9734-4080CE914D3E}"/>
    <cellStyle name="40% - Accent1 7 2_11. BS" xfId="10389" xr:uid="{F6A5BC90-43DD-489A-BF78-E8D52F03332B}"/>
    <cellStyle name="40% - Accent1 7 3" xfId="6919" xr:uid="{D87D3128-B0ED-4AA0-9E8B-54229ABB0355}"/>
    <cellStyle name="40% - Accent1 7 4" xfId="5920" xr:uid="{5CA122BD-0B5B-4940-A5F3-48F719846A88}"/>
    <cellStyle name="40% - Accent1 7 4 2" xfId="9825" xr:uid="{76BE522A-3286-431C-ADAE-0FB54AB7E618}"/>
    <cellStyle name="40% - Accent1 7 5" xfId="9188" xr:uid="{480D3FAD-46F1-422B-9486-EC807D7FB91F}"/>
    <cellStyle name="40% - Accent1 7 5 2" xfId="9826" xr:uid="{A0217D08-1731-46BE-8B78-DCE89777B0E2}"/>
    <cellStyle name="40% - Accent1 7 6" xfId="9460" xr:uid="{6B0C915C-6C4A-491C-B3D0-8C779E34C6AE}"/>
    <cellStyle name="40% - Accent1 7 7" xfId="9613" xr:uid="{22645E1D-E4B6-4525-ACAA-A1A75A72C45E}"/>
    <cellStyle name="40% - Accent1 7 8" xfId="11345" xr:uid="{69DF73C8-3357-4467-AF36-9B99C7ACC097}"/>
    <cellStyle name="40% - Accent1 7 9" xfId="11333" xr:uid="{905573CB-89A6-433E-94BC-7D146162A47B}"/>
    <cellStyle name="40% - Accent1 7_11. BS" xfId="10388" xr:uid="{A2E79B44-BC85-4C4F-9706-844450CBC943}"/>
    <cellStyle name="40% - Accent1 8" xfId="800" xr:uid="{A97957BD-2D16-4580-BF9F-0D2692958808}"/>
    <cellStyle name="40% - Accent1 8 2" xfId="5535" xr:uid="{F930A1C8-2B83-4046-B2BC-9CE542DA5AB7}"/>
    <cellStyle name="40% - Accent1 8 2 2" xfId="9827" xr:uid="{DCB9E488-5807-4A2A-8854-305E8475276F}"/>
    <cellStyle name="40% - Accent1 8 3" xfId="5921" xr:uid="{1EA14827-2B01-42A2-88F1-C47A973E8850}"/>
    <cellStyle name="40% - Accent1 8 3 2" xfId="9828" xr:uid="{9D24B5C5-0673-4168-B053-6CDC9FE9FED7}"/>
    <cellStyle name="40% - Accent1 8 4" xfId="9189" xr:uid="{42CAEFB9-B030-47C9-8D8C-1C430C657F12}"/>
    <cellStyle name="40% - Accent1 8 4 2" xfId="9829" xr:uid="{F1DD9A82-4E94-40EC-AFD7-C1D55D90AE1A}"/>
    <cellStyle name="40% - Accent1 8 5" xfId="9461" xr:uid="{2FA7FF99-E726-438E-B18D-B82531B41B26}"/>
    <cellStyle name="40% - Accent1 8_11. BS" xfId="10390" xr:uid="{045D0279-0391-43D2-901D-904949F0F810}"/>
    <cellStyle name="40% - Accent1 9" xfId="801" xr:uid="{CAD5A4E9-784E-47CD-BCB1-7B6A7CF0E0F6}"/>
    <cellStyle name="40% - Accent1 9 2" xfId="5536" xr:uid="{5BA955B3-C2DB-4F53-A5B4-0D5D9404DB52}"/>
    <cellStyle name="40% - Accent1 9 2 2" xfId="9830" xr:uid="{954D26C8-B1A9-42FC-9DBF-5736B847248C}"/>
    <cellStyle name="40% - Accent1 9 3" xfId="5922" xr:uid="{11F25AC6-53FC-48AB-97C2-EA8EB46BCDB5}"/>
    <cellStyle name="40% - Accent1 9 3 2" xfId="9831" xr:uid="{8E89E722-B071-4C22-AFC9-358B2669635A}"/>
    <cellStyle name="40% - Accent1 9 4" xfId="9190" xr:uid="{6899D8D4-FAC9-4F95-8BBB-BF580FA2954F}"/>
    <cellStyle name="40% - Accent1 9 4 2" xfId="9832" xr:uid="{14C7D198-D67A-4578-9E30-729260E4E21A}"/>
    <cellStyle name="40% - Accent1 9 5" xfId="9462" xr:uid="{56101891-0A49-4825-90D8-6ECEFDA6A07F}"/>
    <cellStyle name="40% - Accent1 9_11. BS" xfId="10391" xr:uid="{AEB3677A-4F1F-4A89-AB85-127F283583BB}"/>
    <cellStyle name="40% - Accent2 10" xfId="802" xr:uid="{FA3048C3-8E87-4B34-8D00-3187EFCD5FB0}"/>
    <cellStyle name="40% - Accent2 11" xfId="6920" xr:uid="{E47AB170-61C0-4333-821E-C5FC550C7405}"/>
    <cellStyle name="40% - Accent2 12" xfId="6921" xr:uid="{2348077D-729F-4999-A4DF-86E3648EC044}"/>
    <cellStyle name="40% - Accent2 13" xfId="6922" xr:uid="{27C2B0C2-3B3F-463B-8272-C8AB9BF1C8AA}"/>
    <cellStyle name="40% - Accent2 2" xfId="104" xr:uid="{9F81CC31-5186-4C90-B4B2-66FAAF5C4D30}"/>
    <cellStyle name="40% - Accent2 2 10" xfId="6923" xr:uid="{89857809-8BD2-4A93-83DE-F007A471631C}"/>
    <cellStyle name="40% - Accent2 2 11" xfId="6924" xr:uid="{DAC66095-C0FB-4FCE-B558-32FF6614501C}"/>
    <cellStyle name="40% - Accent2 2 12" xfId="6925" xr:uid="{5D34287F-1543-4094-AF5F-178C392874B8}"/>
    <cellStyle name="40% - Accent2 2 13" xfId="6926" xr:uid="{EEE19314-194D-4246-981A-D34D3506757F}"/>
    <cellStyle name="40% - Accent2 2 14" xfId="6927" xr:uid="{1ABE43BD-AF2C-4C3A-8FEE-359A7699DBA8}"/>
    <cellStyle name="40% - Accent2 2 15" xfId="6928" xr:uid="{AF256675-621D-43CB-9337-08FF6F4AC7EF}"/>
    <cellStyle name="40% - Accent2 2 16" xfId="6929" xr:uid="{2C5043D0-2487-4E62-879B-543743A3E284}"/>
    <cellStyle name="40% - Accent2 2 17" xfId="6930" xr:uid="{5E5B027C-F123-42F8-B2D7-4937952A41E7}"/>
    <cellStyle name="40% - Accent2 2 18" xfId="6931" xr:uid="{19F5205C-D634-472C-9FF3-E9EBA0F3599D}"/>
    <cellStyle name="40% - Accent2 2 2" xfId="105" xr:uid="{41E2D34B-3683-4240-BD04-6554CC79502C}"/>
    <cellStyle name="40% - Accent2 2 2 10" xfId="2423" xr:uid="{65F9A828-17C8-494A-A87F-069B00B9B5D3}"/>
    <cellStyle name="40% - Accent2 2 2 11" xfId="2424" xr:uid="{C7B2F3FE-17AD-40B2-8993-F6F69979CD6D}"/>
    <cellStyle name="40% - Accent2 2 2 12" xfId="2425" xr:uid="{4DCFF610-0C7E-4993-8AF4-F6BB4776F23E}"/>
    <cellStyle name="40% - Accent2 2 2 13" xfId="2426" xr:uid="{88C07053-3977-4C7D-A000-5A43A36154EB}"/>
    <cellStyle name="40% - Accent2 2 2 14" xfId="2427" xr:uid="{1DA59DBB-ECF2-4B09-8FDD-3568880434D8}"/>
    <cellStyle name="40% - Accent2 2 2 15" xfId="2428" xr:uid="{21A748AA-067B-433C-84DB-C7BC4DA13C86}"/>
    <cellStyle name="40% - Accent2 2 2 16" xfId="2429" xr:uid="{A5F02552-977D-4A2A-B2EC-E594C71510E5}"/>
    <cellStyle name="40% - Accent2 2 2 17" xfId="2430" xr:uid="{13BA8941-A0FE-42B4-A00E-FAD2B77B54D5}"/>
    <cellStyle name="40% - Accent2 2 2 18" xfId="2431" xr:uid="{84925CCD-A019-4937-91F8-90149FCF4622}"/>
    <cellStyle name="40% - Accent2 2 2 19" xfId="2432" xr:uid="{8ECE871C-351B-495F-8B4E-A2CF1994E18C}"/>
    <cellStyle name="40% - Accent2 2 2 2" xfId="2433" xr:uid="{34E52B03-EC7F-4310-A4DB-0B9A8160C45E}"/>
    <cellStyle name="40% - Accent2 2 2 20" xfId="2434" xr:uid="{726A6165-43EE-4629-BD10-773DDEAC2A03}"/>
    <cellStyle name="40% - Accent2 2 2 21" xfId="2435" xr:uid="{481BA4B3-2184-4D99-96DF-079CA609608D}"/>
    <cellStyle name="40% - Accent2 2 2 22" xfId="2436" xr:uid="{7E155BB6-53F3-48EA-8F67-F2F96A53359F}"/>
    <cellStyle name="40% - Accent2 2 2 23" xfId="2437" xr:uid="{A747B1DD-4207-49A3-A493-16F987BBFC55}"/>
    <cellStyle name="40% - Accent2 2 2 24" xfId="2438" xr:uid="{20B52A3A-C989-4006-A248-E71664C105BF}"/>
    <cellStyle name="40% - Accent2 2 2 25" xfId="2439" xr:uid="{88219866-1E37-45C9-8C83-4D5599C050BF}"/>
    <cellStyle name="40% - Accent2 2 2 26" xfId="2440" xr:uid="{8E3DB773-4F61-4B07-A744-365C58951A88}"/>
    <cellStyle name="40% - Accent2 2 2 27" xfId="803" xr:uid="{60A7A698-8C2B-45D0-8BFF-ED60AB078553}"/>
    <cellStyle name="40% - Accent2 2 2 3" xfId="2441" xr:uid="{9449FBA1-6BF6-4AB3-B6F9-487F3CB85EB2}"/>
    <cellStyle name="40% - Accent2 2 2 4" xfId="2442" xr:uid="{27EAFB11-831A-4FED-87D6-6D8CF564E06C}"/>
    <cellStyle name="40% - Accent2 2 2 5" xfId="2443" xr:uid="{B0AF19FB-1EA0-437F-972A-4A1762FBCC83}"/>
    <cellStyle name="40% - Accent2 2 2 6" xfId="2444" xr:uid="{46EC1F6C-3FEB-4630-AE27-CD7543D55134}"/>
    <cellStyle name="40% - Accent2 2 2 7" xfId="2445" xr:uid="{DFD6723C-55DC-45F6-B8E4-664C9E615434}"/>
    <cellStyle name="40% - Accent2 2 2 8" xfId="2446" xr:uid="{30A6D1FB-9592-40E9-803A-0893736BB345}"/>
    <cellStyle name="40% - Accent2 2 2 9" xfId="2447" xr:uid="{3F417724-2669-4140-9B44-1E2AC3F259CA}"/>
    <cellStyle name="40% - Accent2 2 2_9 Inc.St" xfId="11198" xr:uid="{31E1C86B-552D-489C-9ACC-76524178BE2E}"/>
    <cellStyle name="40% - Accent2 2 3" xfId="6932" xr:uid="{8BFE18CF-4C88-4453-B4A2-08F4CD38D86B}"/>
    <cellStyle name="40% - Accent2 2 3 10" xfId="6933" xr:uid="{F491DF7A-1344-4293-A75E-9A8B18E78A47}"/>
    <cellStyle name="40% - Accent2 2 3 11" xfId="6934" xr:uid="{ED9EDA11-2C1D-4D5E-B253-9BCD7446F0AC}"/>
    <cellStyle name="40% - Accent2 2 3 12" xfId="6935" xr:uid="{C300FFB1-43E9-4B63-90F0-B9F23A0018BB}"/>
    <cellStyle name="40% - Accent2 2 3 13" xfId="6936" xr:uid="{837DFD92-F04C-4F51-9704-F346ED36531E}"/>
    <cellStyle name="40% - Accent2 2 3 14" xfId="6937" xr:uid="{57F58280-E03D-425D-B62D-87C3EAEE6126}"/>
    <cellStyle name="40% - Accent2 2 3 15" xfId="6938" xr:uid="{8EBE662E-5AB4-4FB5-8C86-2730BC5F2489}"/>
    <cellStyle name="40% - Accent2 2 3 16" xfId="6939" xr:uid="{5B9FB567-6992-4CB6-BEE6-A637B700BF8E}"/>
    <cellStyle name="40% - Accent2 2 3 17" xfId="6940" xr:uid="{16657F5F-399A-4C9A-BB73-4A4766498662}"/>
    <cellStyle name="40% - Accent2 2 3 18" xfId="6941" xr:uid="{1F9BBFB3-5816-4616-A5C9-AE3D4DB7CB41}"/>
    <cellStyle name="40% - Accent2 2 3 2" xfId="6942" xr:uid="{B1F0A90C-92EA-48A6-8941-6B3991A53796}"/>
    <cellStyle name="40% - Accent2 2 3 2 10" xfId="6943" xr:uid="{FCC649DE-0E2E-4C07-8F7B-7387F268BF25}"/>
    <cellStyle name="40% - Accent2 2 3 2 11" xfId="6944" xr:uid="{D9DE83A1-06F6-41D4-B6AC-1161D3E8A664}"/>
    <cellStyle name="40% - Accent2 2 3 2 12" xfId="6945" xr:uid="{B13A2589-C0FA-4EF2-A785-17515A1788D8}"/>
    <cellStyle name="40% - Accent2 2 3 2 2" xfId="6946" xr:uid="{0088CBE9-3286-4D59-A9BE-B678117B255E}"/>
    <cellStyle name="40% - Accent2 2 3 2 3" xfId="6947" xr:uid="{D0FBD83C-DD40-40AA-9616-2FBCC296E14F}"/>
    <cellStyle name="40% - Accent2 2 3 2 4" xfId="6948" xr:uid="{E4CCEAC3-54EF-4901-B25A-B1C98A1344EC}"/>
    <cellStyle name="40% - Accent2 2 3 2 5" xfId="6949" xr:uid="{5AD5BE36-25CF-4735-BAA7-7C2B3D9C1A1B}"/>
    <cellStyle name="40% - Accent2 2 3 2 6" xfId="6950" xr:uid="{D012B259-8C8E-4B3A-B1F9-EC4577EDC033}"/>
    <cellStyle name="40% - Accent2 2 3 2 7" xfId="6951" xr:uid="{650E1200-7A57-4741-BDC8-66ECC07E4857}"/>
    <cellStyle name="40% - Accent2 2 3 2 8" xfId="6952" xr:uid="{F3933B7E-64DA-49CC-82BC-22C2F8AE148F}"/>
    <cellStyle name="40% - Accent2 2 3 2 9" xfId="6953" xr:uid="{7DE469E1-E880-49C9-9358-1E568ACDD8A9}"/>
    <cellStyle name="40% - Accent2 2 3 3" xfId="6954" xr:uid="{9E060F2A-6268-4B26-A8C2-11E92B676582}"/>
    <cellStyle name="40% - Accent2 2 3 4" xfId="6955" xr:uid="{6E4CCB4B-2CAE-40F6-BE1B-637FBF019048}"/>
    <cellStyle name="40% - Accent2 2 3 5" xfId="6956" xr:uid="{CAB6E39C-13CD-4941-9153-2242B980B9F8}"/>
    <cellStyle name="40% - Accent2 2 3 6" xfId="6957" xr:uid="{F61A967D-C36B-485F-A878-0762EFD150AB}"/>
    <cellStyle name="40% - Accent2 2 3 7" xfId="6958" xr:uid="{E01A1F0E-D461-4438-8300-CC031277B296}"/>
    <cellStyle name="40% - Accent2 2 3 8" xfId="6959" xr:uid="{647BC162-5884-454B-8B37-27483E08F41F}"/>
    <cellStyle name="40% - Accent2 2 3 9" xfId="6960" xr:uid="{EE3F1BB2-657D-4124-8C43-66240EA15CD0}"/>
    <cellStyle name="40% - Accent2 2 3_EQU" xfId="6961" xr:uid="{710DC041-2157-41F2-8E30-651E61294278}"/>
    <cellStyle name="40% - Accent2 2 4" xfId="6962" xr:uid="{B0AEEE57-8110-49FB-ACA3-64DB1D3A637C}"/>
    <cellStyle name="40% - Accent2 2 5" xfId="6963" xr:uid="{3E9063DF-024C-421B-9ACA-A531C5641C73}"/>
    <cellStyle name="40% - Accent2 2 6" xfId="6964" xr:uid="{48B4720D-82BD-4EA0-B5FC-22E56EB982E3}"/>
    <cellStyle name="40% - Accent2 2 7" xfId="6965" xr:uid="{F284355D-E064-4925-ACC7-D319A6A24344}"/>
    <cellStyle name="40% - Accent2 2 8" xfId="6966" xr:uid="{747B8457-BA2B-4812-89E2-692086F03EFF}"/>
    <cellStyle name="40% - Accent2 2 9" xfId="6967" xr:uid="{EFD2AE69-5C28-43F3-ABF1-B4567608079A}"/>
    <cellStyle name="40% - Accent2 2_5130_new" xfId="6968" xr:uid="{D883A1B8-6342-40C1-8311-AC06F82587BB}"/>
    <cellStyle name="40% - Accent2 3" xfId="106" xr:uid="{5E0A4BC8-7BAA-4C84-AAAE-3257B9331AD0}"/>
    <cellStyle name="40% - Accent2 3 10" xfId="2448" xr:uid="{D572957A-F161-4A08-AB1C-1460EC417F0A}"/>
    <cellStyle name="40% - Accent2 3 11" xfId="2449" xr:uid="{34088E6A-2431-4BBC-96A8-0E841567D48E}"/>
    <cellStyle name="40% - Accent2 3 12" xfId="2450" xr:uid="{2D33A923-F2B0-40CC-A040-B194E4421C82}"/>
    <cellStyle name="40% - Accent2 3 13" xfId="2451" xr:uid="{CF4C7D5D-17CB-4032-A265-3CDB54439266}"/>
    <cellStyle name="40% - Accent2 3 14" xfId="2452" xr:uid="{0049BC3E-CE75-4496-83E6-B39638FDF959}"/>
    <cellStyle name="40% - Accent2 3 15" xfId="2453" xr:uid="{30FAB9EA-2531-43CA-A5E6-39EEB23C6A8B}"/>
    <cellStyle name="40% - Accent2 3 16" xfId="2454" xr:uid="{0A280C7B-0276-4919-BB8A-61FB0955F4DB}"/>
    <cellStyle name="40% - Accent2 3 17" xfId="2455" xr:uid="{19BDD187-C043-45ED-AE23-D8E0D0A70249}"/>
    <cellStyle name="40% - Accent2 3 18" xfId="2456" xr:uid="{D9B3D48C-A148-4C19-9346-2316DB34F4EE}"/>
    <cellStyle name="40% - Accent2 3 19" xfId="2457" xr:uid="{D727066F-389C-4B54-85FD-E017FD54D7CA}"/>
    <cellStyle name="40% - Accent2 3 2" xfId="107" xr:uid="{87CBE2F8-0123-46B7-931F-4DA0144EAC26}"/>
    <cellStyle name="40% - Accent2 3 2 2" xfId="2458" xr:uid="{94BF3B29-6B7D-4711-8C74-E10CBBD60394}"/>
    <cellStyle name="40% - Accent2 3 20" xfId="2459" xr:uid="{9583EF32-15D3-4147-9BB8-07A33B175509}"/>
    <cellStyle name="40% - Accent2 3 21" xfId="2460" xr:uid="{0F351218-DFCC-45A1-9021-18379D2D4BB4}"/>
    <cellStyle name="40% - Accent2 3 22" xfId="2461" xr:uid="{2B11C65B-18C0-42EC-876D-64FE07B85313}"/>
    <cellStyle name="40% - Accent2 3 23" xfId="2462" xr:uid="{E5CADDFC-BAF4-4644-A4BD-2859C1AAAB5E}"/>
    <cellStyle name="40% - Accent2 3 24" xfId="2463" xr:uid="{ED942B9F-351E-46A4-AB3A-6B0336C8E470}"/>
    <cellStyle name="40% - Accent2 3 25" xfId="2464" xr:uid="{3AD6AE4B-1D00-4B77-A4A1-4D3E53E92B5F}"/>
    <cellStyle name="40% - Accent2 3 26" xfId="2465" xr:uid="{9ACBF999-2B98-406E-955F-316BCC4B4A4A}"/>
    <cellStyle name="40% - Accent2 3 3" xfId="2466" xr:uid="{14FD0F8E-351A-4675-A624-43872AA93BB6}"/>
    <cellStyle name="40% - Accent2 3 4" xfId="2467" xr:uid="{3AA26458-1628-4B8C-BB87-0FB043609EB0}"/>
    <cellStyle name="40% - Accent2 3 5" xfId="2468" xr:uid="{F828EF3F-806C-4831-80D0-FA41446EE6F9}"/>
    <cellStyle name="40% - Accent2 3 6" xfId="2469" xr:uid="{AA192AE9-983A-49FD-9BD7-D9877C045C76}"/>
    <cellStyle name="40% - Accent2 3 7" xfId="2470" xr:uid="{97762578-9D66-4A1E-9B86-71035BF12AEA}"/>
    <cellStyle name="40% - Accent2 3 8" xfId="2471" xr:uid="{010350C2-9F9F-48EB-AAB9-8A187182315E}"/>
    <cellStyle name="40% - Accent2 3 9" xfId="2472" xr:uid="{88F07B87-8D76-4045-8CF2-AFE6C865FE2E}"/>
    <cellStyle name="40% - Accent2 3_9 Inc.St" xfId="11199" xr:uid="{3701113F-C663-4B96-B628-8636D1BD640D}"/>
    <cellStyle name="40% - Accent2 4" xfId="108" xr:uid="{252B7A8C-4BF8-4123-BDC7-509228B1050B}"/>
    <cellStyle name="40% - Accent2 4 2" xfId="109" xr:uid="{7F55C4AC-0DF3-48AC-80C8-3F15E451F8FC}"/>
    <cellStyle name="40% - Accent2 4 3" xfId="6969" xr:uid="{0B99E65B-5E49-4461-95B3-D99FB899D7A1}"/>
    <cellStyle name="40% - Accent2 4 4" xfId="6970" xr:uid="{C3F723A1-01A7-41A8-8B0A-9315C62A4167}"/>
    <cellStyle name="40% - Accent2 4 5" xfId="6971" xr:uid="{0E82267A-2B3E-4A56-8B2A-F6ED7AE06B3F}"/>
    <cellStyle name="40% - Accent2 4 6" xfId="6972" xr:uid="{A80451A2-88B7-49E7-B028-AF76D507CA7E}"/>
    <cellStyle name="40% - Accent2 4 7" xfId="6973" xr:uid="{11D7C312-BCF2-4A24-9B31-BAC75F34C978}"/>
    <cellStyle name="40% - Accent2 4 8" xfId="6974" xr:uid="{BD964874-8817-42FC-B464-4ED35C43A05A}"/>
    <cellStyle name="40% - Accent2 4 9" xfId="6975" xr:uid="{F144ACA1-948A-4B6E-A1A1-643D1DCFC045}"/>
    <cellStyle name="40% - Accent2 4_9 Inc.St" xfId="11200" xr:uid="{7A4417B0-C606-400A-9CB1-A1A6F264CCF2}"/>
    <cellStyle name="40% - Accent2 5" xfId="110" xr:uid="{B250BBBB-F1FB-469D-8704-A0C56CE0C4AA}"/>
    <cellStyle name="40% - Accent2 5 2" xfId="111" xr:uid="{B070C714-6F53-4014-8655-FD8B1EBC5327}"/>
    <cellStyle name="40% - Accent2 5 2 2" xfId="805" xr:uid="{1C50C0BD-EEB3-4CA8-8244-66CDDE54D446}"/>
    <cellStyle name="40% - Accent2 5 2 2 2" xfId="5924" xr:uid="{B195F4D7-756E-487A-804A-BA233D14002E}"/>
    <cellStyle name="40% - Accent2 5 2 2 2 2" xfId="9833" xr:uid="{F71F7C93-758F-4018-899C-DDC5FCD0BE5A}"/>
    <cellStyle name="40% - Accent2 5 2 2 3" xfId="9192" xr:uid="{42AA146B-0000-4D4D-A373-0031A6F72F0C}"/>
    <cellStyle name="40% - Accent2 5 2 2 3 2" xfId="9834" xr:uid="{31DC7170-D356-46C3-90EB-B7AA3B2666F7}"/>
    <cellStyle name="40% - Accent2 5 2 2 4" xfId="9464" xr:uid="{C7BD7C22-B069-4BDA-9536-D2DD4D5E5976}"/>
    <cellStyle name="40% - Accent2 5 2 2_11. BS" xfId="10392" xr:uid="{67B8A209-3C2C-483C-A2F5-BFA17725C1D8}"/>
    <cellStyle name="40% - Accent2 5 2 3" xfId="5538" xr:uid="{3D34E9D6-6812-4420-B2DE-234F64216678}"/>
    <cellStyle name="40% - Accent2 5 2 3 2" xfId="9835" xr:uid="{51DB836F-A8BD-434D-9B4E-15CA4854F418}"/>
    <cellStyle name="40% - Accent2 5 2_9 Inc.St" xfId="11202" xr:uid="{FEB5A4FF-5F64-493A-B687-A8944BCD97C0}"/>
    <cellStyle name="40% - Accent2 5 3" xfId="804" xr:uid="{E0BB6B9F-C1A8-4448-B652-E7147D2A5E06}"/>
    <cellStyle name="40% - Accent2 5 3 2" xfId="5923" xr:uid="{5293BBEE-0D77-40B7-8C07-A668EA5757A4}"/>
    <cellStyle name="40% - Accent2 5 3 2 2" xfId="9836" xr:uid="{6401BF53-BE93-4152-B94A-DA153E307704}"/>
    <cellStyle name="40% - Accent2 5 3 3" xfId="9191" xr:uid="{1D30FF2D-3871-4DF2-A6BF-FA46544601D8}"/>
    <cellStyle name="40% - Accent2 5 3 3 2" xfId="9837" xr:uid="{DD91818F-A8EF-418B-AA6C-2FBA0D4A5C0A}"/>
    <cellStyle name="40% - Accent2 5 3 4" xfId="9463" xr:uid="{1A7833E2-C9A5-4BDD-BBB0-63DF6768F93D}"/>
    <cellStyle name="40% - Accent2 5 3_11. BS" xfId="10393" xr:uid="{752AE302-7068-49A9-8DBC-6CA3FB7CA3AF}"/>
    <cellStyle name="40% - Accent2 5 4" xfId="5537" xr:uid="{A4535447-4175-483A-9443-E19317168BBE}"/>
    <cellStyle name="40% - Accent2 5 4 2" xfId="9838" xr:uid="{B950DBE6-EB1D-4480-9771-18165FA32903}"/>
    <cellStyle name="40% - Accent2 5_9 Inc.St" xfId="11201" xr:uid="{45A115CE-379A-4127-81CA-372C319B2FDC}"/>
    <cellStyle name="40% - Accent2 6" xfId="806" xr:uid="{C2499DA7-BA76-4ABB-A376-8DF474F26D98}"/>
    <cellStyle name="40% - Accent2 6 2" xfId="807" xr:uid="{2874A2BC-3705-48C1-AF6E-97186E1E6CBC}"/>
    <cellStyle name="40% - Accent2 6 2 2" xfId="5540" xr:uid="{086F7CCF-C2CE-4976-B777-8BBBEA9F59B3}"/>
    <cellStyle name="40% - Accent2 6 2 2 2" xfId="9839" xr:uid="{E5F219FC-54B1-40C4-80BD-0F070ED7DF19}"/>
    <cellStyle name="40% - Accent2 6 2 3" xfId="5926" xr:uid="{7E6362AB-1A3F-426B-8847-A447CFDDA18F}"/>
    <cellStyle name="40% - Accent2 6 2 3 2" xfId="9840" xr:uid="{42D2E05E-6F62-4431-AEEF-6E2AA1AC32EB}"/>
    <cellStyle name="40% - Accent2 6 2 4" xfId="9194" xr:uid="{82483640-B69E-43B0-9B22-F0E005C3DDE4}"/>
    <cellStyle name="40% - Accent2 6 2 4 2" xfId="9841" xr:uid="{0022AF08-B2E8-42D8-934A-18A77C644A46}"/>
    <cellStyle name="40% - Accent2 6 2 5" xfId="9466" xr:uid="{B63E1B30-BB4E-470F-8FD5-79C601861EA6}"/>
    <cellStyle name="40% - Accent2 6 2_11. BS" xfId="10395" xr:uid="{C7900916-2B8E-4AC4-A731-C125F45E7F91}"/>
    <cellStyle name="40% - Accent2 6 3" xfId="5539" xr:uid="{397844F1-920D-4183-9E5E-2A9FFB68F94A}"/>
    <cellStyle name="40% - Accent2 6 3 2" xfId="9842" xr:uid="{18E952BD-D947-478C-B69F-FB5E21569831}"/>
    <cellStyle name="40% - Accent2 6 4" xfId="5925" xr:uid="{C6E2B641-3DF1-4D1D-BCFF-B99C22BF0EE5}"/>
    <cellStyle name="40% - Accent2 6 4 2" xfId="9843" xr:uid="{CE12CE3C-7C37-428B-BE71-F7F46D35BAF2}"/>
    <cellStyle name="40% - Accent2 6 5" xfId="9193" xr:uid="{CC198E3D-783A-420D-9444-CAB4FB2CE452}"/>
    <cellStyle name="40% - Accent2 6 5 2" xfId="9844" xr:uid="{5FDF90FA-6E53-46DD-A083-2138DFDF140D}"/>
    <cellStyle name="40% - Accent2 6 6" xfId="9465" xr:uid="{5FF75337-D977-4E58-B909-A4720A3356C7}"/>
    <cellStyle name="40% - Accent2 6_11. BS" xfId="10394" xr:uid="{4EE9BCCC-B04B-45A0-ADB3-43283D32656C}"/>
    <cellStyle name="40% - Accent2 7" xfId="808" xr:uid="{191A2E1F-B59D-412E-9E42-BCE96FDA7AD6}"/>
    <cellStyle name="40% - Accent2 7 2" xfId="5541" xr:uid="{B341B140-AC8C-45DF-A1E5-0A51C2D9B431}"/>
    <cellStyle name="40% - Accent2 7 2 2" xfId="9845" xr:uid="{319C61C9-DBF3-4D79-A2A0-41BDCBD29ED8}"/>
    <cellStyle name="40% - Accent2 7 3" xfId="5927" xr:uid="{3D92C2DF-644F-4BC6-81C0-839C771109E6}"/>
    <cellStyle name="40% - Accent2 7 3 2" xfId="9846" xr:uid="{46A285F2-E007-4FCB-BA0F-1B86C1AAE57B}"/>
    <cellStyle name="40% - Accent2 7 4" xfId="9195" xr:uid="{5C3CB453-8D89-456E-A757-1C1D69CFA341}"/>
    <cellStyle name="40% - Accent2 7 4 2" xfId="9847" xr:uid="{0EA0A15D-381A-4A0A-927C-F6E47FB5A710}"/>
    <cellStyle name="40% - Accent2 7 5" xfId="9467" xr:uid="{7742CF27-CD3F-4F39-A4ED-7B383145D922}"/>
    <cellStyle name="40% - Accent2 7_11. BS" xfId="10396" xr:uid="{A537744E-5512-42E4-9366-9ABC5F4FB2B1}"/>
    <cellStyle name="40% - Accent2 8" xfId="809" xr:uid="{7DDB9679-AD62-4940-ADD2-79B8FC9FD2EB}"/>
    <cellStyle name="40% - Accent2 8 2" xfId="5542" xr:uid="{9F099171-76BC-4AD9-A15F-7463FFEACBBA}"/>
    <cellStyle name="40% - Accent2 8 2 2" xfId="9848" xr:uid="{D356DBF3-CEE0-4F6A-8894-F70F94777D01}"/>
    <cellStyle name="40% - Accent2 8 3" xfId="5928" xr:uid="{5AB2D826-4624-4D87-AA04-CF62AF91954C}"/>
    <cellStyle name="40% - Accent2 8 3 2" xfId="9849" xr:uid="{A18B1DAF-D9A7-4866-9231-8E03D0C226B9}"/>
    <cellStyle name="40% - Accent2 8 4" xfId="9196" xr:uid="{81FA2644-C58E-4BCD-BBE9-1030C4E6E2B2}"/>
    <cellStyle name="40% - Accent2 8 4 2" xfId="9850" xr:uid="{92DBE157-6E3A-4E79-B7C2-2EB71FA975FD}"/>
    <cellStyle name="40% - Accent2 8 5" xfId="9468" xr:uid="{A5F3D74D-20EB-4C49-8C36-F57D390FEA26}"/>
    <cellStyle name="40% - Accent2 8_11. BS" xfId="10397" xr:uid="{1C630243-710F-4371-ABA3-E8B1FC23E9EC}"/>
    <cellStyle name="40% - Accent2 9" xfId="810" xr:uid="{EB071E57-5ADC-4EA7-B19A-C1DDA2CDCDB2}"/>
    <cellStyle name="40% - Accent2 9 2" xfId="5543" xr:uid="{3D506A1C-0123-413A-A625-E0C6AF7E4360}"/>
    <cellStyle name="40% - Accent2 9 2 2" xfId="9851" xr:uid="{95814F49-08DD-476D-A7AC-8073E55982AD}"/>
    <cellStyle name="40% - Accent2 9 3" xfId="5929" xr:uid="{C6C37E4D-0FB5-4D2D-B40C-F20B6A5A054D}"/>
    <cellStyle name="40% - Accent2 9 3 2" xfId="9852" xr:uid="{ADC228F6-CD6A-4BF9-84BE-A6FA2ECDFBBE}"/>
    <cellStyle name="40% - Accent2 9 4" xfId="9197" xr:uid="{2A879B76-0537-4416-8B86-563BC8DCEAE0}"/>
    <cellStyle name="40% - Accent2 9 4 2" xfId="9853" xr:uid="{D73C610A-03DD-48CA-B683-8767CF240A5E}"/>
    <cellStyle name="40% - Accent2 9 5" xfId="9469" xr:uid="{1C2B9ABF-3798-4F1D-AD4D-91B782770169}"/>
    <cellStyle name="40% - Accent2 9_11. BS" xfId="10398" xr:uid="{94E724DE-0341-4649-8688-0E85ECCD0C42}"/>
    <cellStyle name="40% - Accent3 10" xfId="811" xr:uid="{8942B819-0DB3-498F-A158-95637DFBB4FC}"/>
    <cellStyle name="40% - Accent3 11" xfId="2037" xr:uid="{90EB7E2F-BE12-4FAD-9BB4-8CCFBAC43293}"/>
    <cellStyle name="40% - Accent3 12" xfId="6976" xr:uid="{18EB7B8B-5B40-414C-8B83-FC17BFA1FFFD}"/>
    <cellStyle name="40% - Accent3 13" xfId="6977" xr:uid="{BA7F6B5C-6384-44D8-8EDC-8858F01F5892}"/>
    <cellStyle name="40% - Accent3 2" xfId="112" xr:uid="{BE279B91-93C6-43A1-92D6-C8FC2D0D1417}"/>
    <cellStyle name="40% - Accent3 2 10" xfId="6978" xr:uid="{502CC90D-A897-40A4-8C00-49E1485FA51C}"/>
    <cellStyle name="40% - Accent3 2 10 2" xfId="6979" xr:uid="{9D361666-DDB1-488B-8B0B-D77BFB852982}"/>
    <cellStyle name="40% - Accent3 2 10 2 2" xfId="6980" xr:uid="{8017992A-14DB-40A2-812C-52AB9B8E564E}"/>
    <cellStyle name="40% - Accent3 2 10 3" xfId="6981" xr:uid="{01BBF6A8-3FF7-4944-B4F2-488C66BB42CA}"/>
    <cellStyle name="40% - Accent3 2 11" xfId="6982" xr:uid="{D570E0A4-8E45-4637-B3DE-50A4983A9443}"/>
    <cellStyle name="40% - Accent3 2 11 2" xfId="6983" xr:uid="{E5B2C38F-6F38-44E6-9D04-4FCE2A43C52B}"/>
    <cellStyle name="40% - Accent3 2 11 2 2" xfId="6984" xr:uid="{9332DDC1-F53F-49EE-9E81-0FFFA3447239}"/>
    <cellStyle name="40% - Accent3 2 11 3" xfId="6985" xr:uid="{09803034-173D-4ED1-A70A-03D8C74B9A49}"/>
    <cellStyle name="40% - Accent3 2 12" xfId="6986" xr:uid="{5002528B-A1F5-464E-83F3-77F5AF18DB17}"/>
    <cellStyle name="40% - Accent3 2 12 2" xfId="6987" xr:uid="{90C38536-32BB-4346-ADC5-F83949FD237C}"/>
    <cellStyle name="40% - Accent3 2 12 2 2" xfId="6988" xr:uid="{6F77C3AB-088F-4A0F-B2FE-04A9B844203C}"/>
    <cellStyle name="40% - Accent3 2 12 3" xfId="6989" xr:uid="{A75A9B24-CA3D-4810-937F-F4BE4D30BA96}"/>
    <cellStyle name="40% - Accent3 2 13" xfId="6990" xr:uid="{8E5F73EE-D4D5-4E43-BE60-50942DDAE67B}"/>
    <cellStyle name="40% - Accent3 2 13 2" xfId="6991" xr:uid="{AEF2BE99-C830-4FFE-A31D-276F13C9984A}"/>
    <cellStyle name="40% - Accent3 2 13 2 2" xfId="6992" xr:uid="{E9C5ED39-62BE-4AA1-A0DA-CF949821C192}"/>
    <cellStyle name="40% - Accent3 2 13 3" xfId="6993" xr:uid="{35B4C789-D93A-4C00-9B17-59A3E60A1AFE}"/>
    <cellStyle name="40% - Accent3 2 14" xfId="6994" xr:uid="{87209B8C-1E1A-4745-BE81-8FD991F9CC8F}"/>
    <cellStyle name="40% - Accent3 2 15" xfId="6995" xr:uid="{21C159BC-B304-4DC8-95D2-800F65CE83E3}"/>
    <cellStyle name="40% - Accent3 2 16" xfId="6996" xr:uid="{27CA9FE7-8F79-42B3-AE7E-CB6413B60A80}"/>
    <cellStyle name="40% - Accent3 2 17" xfId="6997" xr:uid="{B93807BE-514F-4E76-AA52-422DBC47F8B9}"/>
    <cellStyle name="40% - Accent3 2 18" xfId="6998" xr:uid="{8D1DB0E6-D184-44E2-9292-728213CB02C8}"/>
    <cellStyle name="40% - Accent3 2 19" xfId="6999" xr:uid="{D08FAEA9-B5E8-4ADC-B63B-1AFDDE00FC6D}"/>
    <cellStyle name="40% - Accent3 2 19 2" xfId="7000" xr:uid="{A75A2E86-396B-409F-8F35-C52566F90DA9}"/>
    <cellStyle name="40% - Accent3 2 2" xfId="113" xr:uid="{471B9025-613F-4535-B322-F4B759482089}"/>
    <cellStyle name="40% - Accent3 2 2 10" xfId="2473" xr:uid="{35755D13-AB9C-4F54-8581-3921F7E87F0A}"/>
    <cellStyle name="40% - Accent3 2 2 11" xfId="2474" xr:uid="{55602A99-6B87-49E9-9243-9117807C2AB9}"/>
    <cellStyle name="40% - Accent3 2 2 12" xfId="2475" xr:uid="{843B6448-6FFB-4DDA-BBCF-FC3BA5B1FB6F}"/>
    <cellStyle name="40% - Accent3 2 2 13" xfId="2476" xr:uid="{D7157447-2E01-40B7-B79D-A14842F1588A}"/>
    <cellStyle name="40% - Accent3 2 2 14" xfId="2477" xr:uid="{73D14878-C4BB-4EA8-A6C3-89A00DAB064F}"/>
    <cellStyle name="40% - Accent3 2 2 15" xfId="2478" xr:uid="{3AAF6F78-0CDC-4B73-862A-329F5E190E8B}"/>
    <cellStyle name="40% - Accent3 2 2 16" xfId="2479" xr:uid="{AD773B49-3230-4352-A932-03944D675401}"/>
    <cellStyle name="40% - Accent3 2 2 17" xfId="2480" xr:uid="{5AE19148-CD84-4936-A978-B5A40B06CAB2}"/>
    <cellStyle name="40% - Accent3 2 2 18" xfId="2481" xr:uid="{C4FCD78A-BDBA-48D6-BB5B-C7AF2B2EC628}"/>
    <cellStyle name="40% - Accent3 2 2 19" xfId="2482" xr:uid="{46E76B4B-8961-40B1-A9BF-3429BB1D68F1}"/>
    <cellStyle name="40% - Accent3 2 2 2" xfId="2483" xr:uid="{1A3BF509-018C-4073-933A-422D1176C3BE}"/>
    <cellStyle name="40% - Accent3 2 2 20" xfId="2484" xr:uid="{451790CA-34FF-468E-9FF8-883E8A49ED39}"/>
    <cellStyle name="40% - Accent3 2 2 21" xfId="2485" xr:uid="{FFF99FC2-6DEC-4B3A-BC6C-A635D715BAB8}"/>
    <cellStyle name="40% - Accent3 2 2 22" xfId="2486" xr:uid="{7E59F96D-8686-4655-912E-4B818219DD2C}"/>
    <cellStyle name="40% - Accent3 2 2 23" xfId="2487" xr:uid="{816B5138-105C-48F6-B26C-32627C0D35FB}"/>
    <cellStyle name="40% - Accent3 2 2 24" xfId="2488" xr:uid="{179CEF35-7BF2-4EB9-A5BB-F263CD9488D9}"/>
    <cellStyle name="40% - Accent3 2 2 25" xfId="2489" xr:uid="{BD1AD0F3-FE52-47A6-9662-5E305D532592}"/>
    <cellStyle name="40% - Accent3 2 2 26" xfId="2490" xr:uid="{D5BD0B9A-4845-4876-84FA-9656DA4ED6F1}"/>
    <cellStyle name="40% - Accent3 2 2 27" xfId="812" xr:uid="{4459E02C-EA26-48EC-BE87-33B81268C403}"/>
    <cellStyle name="40% - Accent3 2 2 3" xfId="2491" xr:uid="{162B5EB4-A6E6-4001-A221-F67E5B962E06}"/>
    <cellStyle name="40% - Accent3 2 2 4" xfId="2492" xr:uid="{600677D8-58E5-4FB9-A7B0-BB1ED419C2D8}"/>
    <cellStyle name="40% - Accent3 2 2 5" xfId="2493" xr:uid="{37B01B61-CF7C-424A-87E9-F5E72130AE63}"/>
    <cellStyle name="40% - Accent3 2 2 6" xfId="2494" xr:uid="{9CC58249-FB1B-46D4-BC60-FBE511C0CB47}"/>
    <cellStyle name="40% - Accent3 2 2 7" xfId="2495" xr:uid="{74319C67-B2DF-4FF4-81B5-BE18CE895603}"/>
    <cellStyle name="40% - Accent3 2 2 8" xfId="2496" xr:uid="{FE88A814-A84D-4602-A7AF-14EF8B9D205F}"/>
    <cellStyle name="40% - Accent3 2 2 8 2" xfId="7001" xr:uid="{4201A424-0250-4845-A3DA-075177A941BE}"/>
    <cellStyle name="40% - Accent3 2 2 8_9 Inc.St" xfId="11204" xr:uid="{F5AD03DE-BAFA-488D-80C9-83019CAA1EC9}"/>
    <cellStyle name="40% - Accent3 2 2 9" xfId="2497" xr:uid="{D9E84CF4-DA22-4812-B1AD-787E659479C7}"/>
    <cellStyle name="40% - Accent3 2 2_9 Inc.St" xfId="11203" xr:uid="{1EA3F14E-DFE7-46B5-90C5-7FF4BE9F4FBC}"/>
    <cellStyle name="40% - Accent3 2 3" xfId="7002" xr:uid="{37B8DDB3-A3BF-49E9-806D-0B78C66A837C}"/>
    <cellStyle name="40% - Accent3 2 3 10" xfId="7003" xr:uid="{D11594CA-73A4-4B5E-AFFB-343681BECCE9}"/>
    <cellStyle name="40% - Accent3 2 3 11" xfId="7004" xr:uid="{0CCA912F-6061-4A1F-8F94-D7242920B677}"/>
    <cellStyle name="40% - Accent3 2 3 12" xfId="7005" xr:uid="{A74DAFCF-8D32-4986-B765-8453DC9FBDB3}"/>
    <cellStyle name="40% - Accent3 2 3 13" xfId="7006" xr:uid="{292E6E39-9CAE-4F65-B719-76DBBD37AF59}"/>
    <cellStyle name="40% - Accent3 2 3 14" xfId="7007" xr:uid="{DC38E315-C13C-46D5-9F7F-9F8E0A5E194C}"/>
    <cellStyle name="40% - Accent3 2 3 15" xfId="7008" xr:uid="{8F8D82F4-2633-4760-B905-D0C1CB7264FA}"/>
    <cellStyle name="40% - Accent3 2 3 16" xfId="7009" xr:uid="{2E3363CB-FD75-4CDB-8F14-DDEBD7EA660A}"/>
    <cellStyle name="40% - Accent3 2 3 17" xfId="7010" xr:uid="{B69270C3-A246-4DBE-BE0B-209C5E70D1E3}"/>
    <cellStyle name="40% - Accent3 2 3 18" xfId="7011" xr:uid="{B1043D2E-005A-492A-ADB7-BC2CB5F0D9C7}"/>
    <cellStyle name="40% - Accent3 2 3 18 2" xfId="7012" xr:uid="{5BCD41E6-1468-4CD9-B19A-9F2153359253}"/>
    <cellStyle name="40% - Accent3 2 3 19" xfId="7013" xr:uid="{31B2F360-B424-4C33-A579-6508429EA3CE}"/>
    <cellStyle name="40% - Accent3 2 3 2" xfId="7014" xr:uid="{A50EFBF7-CD3C-47DF-B0E8-5F1F3C830353}"/>
    <cellStyle name="40% - Accent3 2 3 2 10" xfId="7015" xr:uid="{92D580E0-73BE-4157-9143-1D1CDE73D536}"/>
    <cellStyle name="40% - Accent3 2 3 2 11" xfId="7016" xr:uid="{1BE20393-AFC0-4127-BAA7-E89F23A1BA70}"/>
    <cellStyle name="40% - Accent3 2 3 2 12" xfId="7017" xr:uid="{AC9B7B16-676D-4DF5-8B9D-94CE10D84A36}"/>
    <cellStyle name="40% - Accent3 2 3 2 2" xfId="7018" xr:uid="{F298371D-579C-4C5C-BB5D-37297F84C55C}"/>
    <cellStyle name="40% - Accent3 2 3 2 3" xfId="7019" xr:uid="{6BCDAE24-23CE-4D57-AD72-56016584D732}"/>
    <cellStyle name="40% - Accent3 2 3 2 4" xfId="7020" xr:uid="{D7BC302B-517D-423F-B598-1D9267BA62EE}"/>
    <cellStyle name="40% - Accent3 2 3 2 5" xfId="7021" xr:uid="{7C0F644B-B542-4EDD-BBDF-8790C12CA302}"/>
    <cellStyle name="40% - Accent3 2 3 2 6" xfId="7022" xr:uid="{0E4E3BFF-EC51-412B-9FDD-CBFEC0700876}"/>
    <cellStyle name="40% - Accent3 2 3 2 7" xfId="7023" xr:uid="{718DA950-E884-421C-A75E-3B05826D2D96}"/>
    <cellStyle name="40% - Accent3 2 3 2 8" xfId="7024" xr:uid="{CBA7DA7A-C5EF-4083-85E4-8DE03A345E42}"/>
    <cellStyle name="40% - Accent3 2 3 2 9" xfId="7025" xr:uid="{0A0A77E0-8E09-4999-B76D-38CA0B448F62}"/>
    <cellStyle name="40% - Accent3 2 3 3" xfId="7026" xr:uid="{E852EC2C-97FE-46E1-AD87-BC861774C0D4}"/>
    <cellStyle name="40% - Accent3 2 3 4" xfId="7027" xr:uid="{EF8DE52B-F080-4A62-916C-8883FD926709}"/>
    <cellStyle name="40% - Accent3 2 3 5" xfId="7028" xr:uid="{0D790ED6-ABB2-4A6B-9C14-CFEE2B64A84D}"/>
    <cellStyle name="40% - Accent3 2 3 6" xfId="7029" xr:uid="{F008D860-F469-4079-99C4-3774B42039ED}"/>
    <cellStyle name="40% - Accent3 2 3 7" xfId="7030" xr:uid="{FBFC0014-45B6-4534-AEA4-409C99B9EEB0}"/>
    <cellStyle name="40% - Accent3 2 3 8" xfId="7031" xr:uid="{9D1242CD-0C05-439E-923A-374592698314}"/>
    <cellStyle name="40% - Accent3 2 3 9" xfId="7032" xr:uid="{87BABBA7-9A8E-4917-8927-4B01458CEBB3}"/>
    <cellStyle name="40% - Accent3 2 3_EQU" xfId="7033" xr:uid="{8166F3B3-46F8-4400-9FBD-9EA3C6E6DED8}"/>
    <cellStyle name="40% - Accent3 2 4" xfId="7034" xr:uid="{E97092C1-1E2F-46A8-B34D-75B162992538}"/>
    <cellStyle name="40% - Accent3 2 4 2" xfId="7035" xr:uid="{785AD372-C019-4BAA-8131-3227F2B3E914}"/>
    <cellStyle name="40% - Accent3 2 4 2 2" xfId="7036" xr:uid="{B1AF20A3-45E9-454C-8DD1-AD3FD7EC7A07}"/>
    <cellStyle name="40% - Accent3 2 4 3" xfId="7037" xr:uid="{9A1358B3-DF80-465B-9C1F-D63DD6B9BDF7}"/>
    <cellStyle name="40% - Accent3 2 4_EQU" xfId="7038" xr:uid="{05CFF6F5-3FF1-46AC-A3D6-F06B5D50F057}"/>
    <cellStyle name="40% - Accent3 2 5" xfId="7039" xr:uid="{F6D415BA-BCF8-4D51-952F-92C1A820C2E8}"/>
    <cellStyle name="40% - Accent3 2 5 2" xfId="7040" xr:uid="{A4D36D50-181B-4E41-A330-295C6A5EF4EB}"/>
    <cellStyle name="40% - Accent3 2 5 2 2" xfId="7041" xr:uid="{30546EF5-F1E0-479B-B342-11700CB01F83}"/>
    <cellStyle name="40% - Accent3 2 5 3" xfId="7042" xr:uid="{4229BD1F-1E5C-4B36-96F4-45A085D757E4}"/>
    <cellStyle name="40% - Accent3 2 6" xfId="7043" xr:uid="{20DE4B4E-6ABB-40B9-B588-A476A71317C9}"/>
    <cellStyle name="40% - Accent3 2 6 2" xfId="7044" xr:uid="{68B33910-7A0A-4056-B76A-92C552BC427A}"/>
    <cellStyle name="40% - Accent3 2 6 2 2" xfId="7045" xr:uid="{6B99B36E-DE3A-472F-9264-C9BF9F326656}"/>
    <cellStyle name="40% - Accent3 2 6 3" xfId="7046" xr:uid="{C55C2EAC-22BE-4D48-821D-457C5EA2553E}"/>
    <cellStyle name="40% - Accent3 2 7" xfId="7047" xr:uid="{E072BB07-55C6-430D-B680-8F1DF769FF7F}"/>
    <cellStyle name="40% - Accent3 2 7 2" xfId="7048" xr:uid="{443545BD-89EE-4962-A866-1AF742D3A718}"/>
    <cellStyle name="40% - Accent3 2 7 2 2" xfId="7049" xr:uid="{7CFFB93E-7D9E-423C-93FC-66D44805D66E}"/>
    <cellStyle name="40% - Accent3 2 7 3" xfId="7050" xr:uid="{7A79B7D4-A8DA-4EAE-BBEF-106C73DB3743}"/>
    <cellStyle name="40% - Accent3 2 8" xfId="7051" xr:uid="{146BFA17-E984-4B5F-A743-80BC083590BA}"/>
    <cellStyle name="40% - Accent3 2 8 2" xfId="7052" xr:uid="{47D54D5C-6125-4F26-AEF9-D3340F22B0F0}"/>
    <cellStyle name="40% - Accent3 2 8 2 2" xfId="7053" xr:uid="{9E84C6FC-4E36-4AC5-997E-11AC6FB1265D}"/>
    <cellStyle name="40% - Accent3 2 8 3" xfId="7054" xr:uid="{B7557E0F-8F21-4CF2-8429-A770DFEB3211}"/>
    <cellStyle name="40% - Accent3 2 9" xfId="7055" xr:uid="{73EB199A-A968-4C0C-81BB-3F8A1C62538F}"/>
    <cellStyle name="40% - Accent3 2 9 2" xfId="7056" xr:uid="{8A525B5F-54EC-4D2C-886A-F91A5F0C4221}"/>
    <cellStyle name="40% - Accent3 2 9 2 2" xfId="7057" xr:uid="{3596772D-4B2E-4CDE-A7DE-010646295AF9}"/>
    <cellStyle name="40% - Accent3 2 9 3" xfId="7058" xr:uid="{8F7E1989-93CF-40E9-81ED-1627EB5191B1}"/>
    <cellStyle name="40% - Accent3 2_5130_new" xfId="7059" xr:uid="{4D2EF30D-3898-4BAC-820B-27EB9DF38C56}"/>
    <cellStyle name="40% - Accent3 3" xfId="114" xr:uid="{A3556D39-EA77-4E70-8228-978FC866CD21}"/>
    <cellStyle name="40% - Accent3 3 10" xfId="2498" xr:uid="{1D4423FE-9327-44B0-9670-1A2E9CE95961}"/>
    <cellStyle name="40% - Accent3 3 11" xfId="2499" xr:uid="{2D150ABC-5290-497B-AF2F-8A3D6E101FCC}"/>
    <cellStyle name="40% - Accent3 3 12" xfId="2500" xr:uid="{3D46766C-319A-42A4-B445-71A8561B8D84}"/>
    <cellStyle name="40% - Accent3 3 13" xfId="2501" xr:uid="{8485F5A6-1E1F-44E2-852F-9255B5343B48}"/>
    <cellStyle name="40% - Accent3 3 14" xfId="2502" xr:uid="{F2280296-1823-4623-8B56-0583ACD90B93}"/>
    <cellStyle name="40% - Accent3 3 15" xfId="2503" xr:uid="{1EBB3329-DDFB-477E-8EE7-92230614C2AC}"/>
    <cellStyle name="40% - Accent3 3 16" xfId="2504" xr:uid="{B0769021-E7F3-4C40-B971-D66A49EEB749}"/>
    <cellStyle name="40% - Accent3 3 17" xfId="2505" xr:uid="{E77030EB-715E-4129-B3A8-AC0170E0A12C}"/>
    <cellStyle name="40% - Accent3 3 18" xfId="2506" xr:uid="{1B51DA9D-72B5-4146-9702-246B02F98D0C}"/>
    <cellStyle name="40% - Accent3 3 19" xfId="2507" xr:uid="{BE3A76E1-696D-431D-B51F-51020E35752D}"/>
    <cellStyle name="40% - Accent3 3 2" xfId="115" xr:uid="{CE5C0A61-1701-474C-94F8-A60F5A37A09F}"/>
    <cellStyle name="40% - Accent3 3 2 2" xfId="2508" xr:uid="{A5FDF32A-F060-462B-8B1C-6EDCB22C1864}"/>
    <cellStyle name="40% - Accent3 3 2 2 2" xfId="7060" xr:uid="{5479C286-0798-4E49-B12B-DB8AD52BBFF9}"/>
    <cellStyle name="40% - Accent3 3 2 2_9 Inc.St" xfId="11207" xr:uid="{C79ED0A2-FBF0-4860-AFF0-4A747C211447}"/>
    <cellStyle name="40% - Accent3 3 2 3" xfId="7061" xr:uid="{A3BD3792-1DEF-4895-A3A7-01ED671AF640}"/>
    <cellStyle name="40% - Accent3 3 2_9 Inc.St" xfId="11206" xr:uid="{FD516767-2844-4E67-8308-D67A265C3A02}"/>
    <cellStyle name="40% - Accent3 3 20" xfId="2509" xr:uid="{35F0FDDB-8758-4546-A822-4B581953888B}"/>
    <cellStyle name="40% - Accent3 3 21" xfId="2510" xr:uid="{79451ABF-1C50-4F62-9CA8-AA6C65B74781}"/>
    <cellStyle name="40% - Accent3 3 22" xfId="2511" xr:uid="{EC87248E-9030-418F-AC2A-F63FD123E9FF}"/>
    <cellStyle name="40% - Accent3 3 23" xfId="2512" xr:uid="{3F3348DA-5E85-43BF-B545-8FCC8BD3B1DE}"/>
    <cellStyle name="40% - Accent3 3 24" xfId="2513" xr:uid="{4EA43E47-F9BB-47D2-93E2-CF3AB085132C}"/>
    <cellStyle name="40% - Accent3 3 25" xfId="2514" xr:uid="{5B33C5C2-0A55-47CB-8699-332CA48CCA8D}"/>
    <cellStyle name="40% - Accent3 3 26" xfId="2515" xr:uid="{6402FB70-CE8A-47B5-85C4-AEAAEA9F5039}"/>
    <cellStyle name="40% - Accent3 3 3" xfId="2516" xr:uid="{A5999B4D-D6C9-443B-B7BB-BC5233A84A9E}"/>
    <cellStyle name="40% - Accent3 3 4" xfId="2517" xr:uid="{F7A7343E-24A9-4D18-927F-674CE6FC18EB}"/>
    <cellStyle name="40% - Accent3 3 5" xfId="2518" xr:uid="{F203B5A5-2C0E-4791-A562-9E8F4FF937F9}"/>
    <cellStyle name="40% - Accent3 3 6" xfId="2519" xr:uid="{EF2909E5-24FC-4E68-B35E-B0399D88BFD8}"/>
    <cellStyle name="40% - Accent3 3 7" xfId="2520" xr:uid="{2406081E-34D7-4C1F-85A8-70704CBD725E}"/>
    <cellStyle name="40% - Accent3 3 8" xfId="2521" xr:uid="{810BE13C-FF06-41D0-BE1C-A6EBBDEE3C7C}"/>
    <cellStyle name="40% - Accent3 3 9" xfId="2522" xr:uid="{BBE89AC0-85D4-4D7D-A203-374FFC63A5AE}"/>
    <cellStyle name="40% - Accent3 3 9 2" xfId="7062" xr:uid="{D2820F47-2A75-449D-A592-2FB3FD2584C7}"/>
    <cellStyle name="40% - Accent3 3 9_9 Inc.St" xfId="11208" xr:uid="{0D5DCCC7-2CFC-4A10-977E-D66C91C6792C}"/>
    <cellStyle name="40% - Accent3 3_9 Inc.St" xfId="11205" xr:uid="{FED9D799-B3B1-4185-A269-2A46712A91D4}"/>
    <cellStyle name="40% - Accent3 4" xfId="116" xr:uid="{280B3E65-8642-47C9-B45B-646E7E829E45}"/>
    <cellStyle name="40% - Accent3 4 10" xfId="7063" xr:uid="{A4DC4426-F2F6-437F-949E-DC23B2D5E299}"/>
    <cellStyle name="40% - Accent3 4 2" xfId="117" xr:uid="{C69E1E83-EAA4-4929-99F8-6C4A4E3222CE}"/>
    <cellStyle name="40% - Accent3 4 2 2" xfId="7064" xr:uid="{83494411-E9C1-40A0-9226-3DE2CD1F7CF4}"/>
    <cellStyle name="40% - Accent3 4 2 2 2" xfId="7065" xr:uid="{13FBCB20-8DB6-405C-B3FF-86F10478C7F1}"/>
    <cellStyle name="40% - Accent3 4 2 3" xfId="7066" xr:uid="{788E21C6-7533-4C77-9107-BB98F46312EC}"/>
    <cellStyle name="40% - Accent3 4 2_EQU" xfId="7067" xr:uid="{8F92BE80-283E-47DD-A372-B76D98E9B683}"/>
    <cellStyle name="40% - Accent3 4 3" xfId="7068" xr:uid="{92F4A642-B0B7-4728-9754-4818CBEB2377}"/>
    <cellStyle name="40% - Accent3 4 4" xfId="7069" xr:uid="{334B95B7-C6CD-4B5D-93C9-7D622D147D7C}"/>
    <cellStyle name="40% - Accent3 4 5" xfId="7070" xr:uid="{2E6585CB-6D51-4731-83F2-7826CA3E599B}"/>
    <cellStyle name="40% - Accent3 4 6" xfId="7071" xr:uid="{5D6AEB73-E934-408E-A7FA-7107859CC14D}"/>
    <cellStyle name="40% - Accent3 4 7" xfId="7072" xr:uid="{88EB7B1B-1528-4DFE-889F-5F719A364C44}"/>
    <cellStyle name="40% - Accent3 4 8" xfId="7073" xr:uid="{CC800692-3D0D-4DC6-89BD-CC0FD4E7587D}"/>
    <cellStyle name="40% - Accent3 4 9" xfId="7074" xr:uid="{251F2155-14CF-43E5-988D-4B0DFCF93FE3}"/>
    <cellStyle name="40% - Accent3 4 9 2" xfId="7075" xr:uid="{BE80C198-A08E-4260-8D10-E614D0F0A08D}"/>
    <cellStyle name="40% - Accent3 4_9 Inc.St" xfId="11209" xr:uid="{CC734379-CFFD-467C-9E5A-2D429561CA60}"/>
    <cellStyle name="40% - Accent3 5" xfId="118" xr:uid="{330F4177-B3ED-45A3-8299-4D0BE380F280}"/>
    <cellStyle name="40% - Accent3 5 2" xfId="119" xr:uid="{5267ED7E-F35E-4109-8B3F-848E5DACBB37}"/>
    <cellStyle name="40% - Accent3 5 2 2" xfId="814" xr:uid="{DCD821F4-C1A5-4EDF-A803-43930258AB4F}"/>
    <cellStyle name="40% - Accent3 5 2 2 2" xfId="7076" xr:uid="{D26277A3-3C5D-4A35-AC9E-103E1DD811EE}"/>
    <cellStyle name="40% - Accent3 5 2 2 3" xfId="5931" xr:uid="{CBB76CC9-6682-43DA-BC95-65AE87684402}"/>
    <cellStyle name="40% - Accent3 5 2 2 3 2" xfId="9854" xr:uid="{A42D8A3B-F77D-4DB0-90B8-2305A770F62A}"/>
    <cellStyle name="40% - Accent3 5 2 2 4" xfId="9199" xr:uid="{EF3DB231-EAF1-4730-9438-3BC5836B872A}"/>
    <cellStyle name="40% - Accent3 5 2 2 4 2" xfId="9855" xr:uid="{F83FE572-D1D0-44C4-83E5-651E4F5E0059}"/>
    <cellStyle name="40% - Accent3 5 2 2 5" xfId="9471" xr:uid="{CB63309B-4F5C-4CB7-BAEB-BD8271476CA8}"/>
    <cellStyle name="40% - Accent3 5 2 2_11. BS" xfId="10399" xr:uid="{93CD07CC-9AC2-4BBD-BF26-95A78A92F419}"/>
    <cellStyle name="40% - Accent3 5 2 3" xfId="5545" xr:uid="{FCC9F2CA-7CDA-40B2-BCE1-5840B1C35406}"/>
    <cellStyle name="40% - Accent3 5 2 3 2" xfId="7077" xr:uid="{C49EBEF3-9662-4B1F-A52E-F1820C6F0867}"/>
    <cellStyle name="40% - Accent3 5 2 3_11. BS" xfId="10400" xr:uid="{624C8543-9673-4641-975E-6D9728048CFE}"/>
    <cellStyle name="40% - Accent3 5 2_9 Inc.St" xfId="11211" xr:uid="{B48ABFBE-A760-4921-8C95-023BD4D769CC}"/>
    <cellStyle name="40% - Accent3 5 3" xfId="813" xr:uid="{9B47AFDD-F9BF-4073-9920-DFFB6FA15983}"/>
    <cellStyle name="40% - Accent3 5 3 2" xfId="7078" xr:uid="{847B0D37-C673-499B-8D92-57C429FDBC76}"/>
    <cellStyle name="40% - Accent3 5 3 3" xfId="5930" xr:uid="{FED11452-300E-492E-A445-5E675BBA63B6}"/>
    <cellStyle name="40% - Accent3 5 3 3 2" xfId="9856" xr:uid="{64E0BA83-6EA4-4369-8410-719791022239}"/>
    <cellStyle name="40% - Accent3 5 3 4" xfId="9198" xr:uid="{63C70F6E-10C1-4ACD-85AD-8138BF39DA28}"/>
    <cellStyle name="40% - Accent3 5 3 4 2" xfId="9857" xr:uid="{C6388361-CBD2-4C55-9C04-86840811F070}"/>
    <cellStyle name="40% - Accent3 5 3 5" xfId="9470" xr:uid="{01782603-802F-489B-80DB-F8C21A803723}"/>
    <cellStyle name="40% - Accent3 5 3_11. BS" xfId="10401" xr:uid="{CC94AA45-B4D1-4AFE-BAF9-DDFD54F009CA}"/>
    <cellStyle name="40% - Accent3 5 4" xfId="5544" xr:uid="{276B43FC-5393-4AE8-97E6-EFF9DF0D6F0C}"/>
    <cellStyle name="40% - Accent3 5 4 2" xfId="7079" xr:uid="{BBAC2C61-029E-4809-87C9-8AA8B8D02377}"/>
    <cellStyle name="40% - Accent3 5 4_11. BS" xfId="10402" xr:uid="{F2B262C2-02E2-483C-9E26-FFA2977B320B}"/>
    <cellStyle name="40% - Accent3 5_9 Inc.St" xfId="11210" xr:uid="{8C5F524C-B001-4C34-AF96-A4D9296B0AE0}"/>
    <cellStyle name="40% - Accent3 6" xfId="815" xr:uid="{F1CB86B6-70E3-4B21-A7DA-DB5C81FC1479}"/>
    <cellStyle name="40% - Accent3 6 10" xfId="9617" xr:uid="{AB9D8926-BE8D-4E7F-9679-936496A87B84}"/>
    <cellStyle name="40% - Accent3 6 2" xfId="816" xr:uid="{C7E83095-6D12-4D57-BB2F-750E30222BF3}"/>
    <cellStyle name="40% - Accent3 6 2 2" xfId="5547" xr:uid="{443F4D50-2974-4997-81A5-86003636D2E7}"/>
    <cellStyle name="40% - Accent3 6 2 2 2" xfId="7081" xr:uid="{0123782A-9DAC-4EE9-9965-5F90CF336BCB}"/>
    <cellStyle name="40% - Accent3 6 2 2 3" xfId="7080" xr:uid="{14182AEE-352B-4EEE-BF9F-01809AA6F53B}"/>
    <cellStyle name="40% - Accent3 6 2 2_11. BS" xfId="10405" xr:uid="{704C563A-34FA-4D16-9DE4-D32B51EC9485}"/>
    <cellStyle name="40% - Accent3 6 2 3" xfId="7082" xr:uid="{E42A7666-91A5-4CB9-99C9-918A845B4B7C}"/>
    <cellStyle name="40% - Accent3 6 2 4" xfId="5933" xr:uid="{F581617C-4AEC-4B63-A6DE-7170F885F586}"/>
    <cellStyle name="40% - Accent3 6 2 4 2" xfId="9858" xr:uid="{F1293DF1-0A63-4E43-AAC5-591490209E0E}"/>
    <cellStyle name="40% - Accent3 6 2 5" xfId="9201" xr:uid="{E682217F-689F-46AE-9FCB-B3B119123F87}"/>
    <cellStyle name="40% - Accent3 6 2 5 2" xfId="9859" xr:uid="{8E786400-5D34-4BAE-BF56-3C164D8B07B7}"/>
    <cellStyle name="40% - Accent3 6 2 6" xfId="9473" xr:uid="{0C8311F2-A8F8-4631-ACA4-C47A40705406}"/>
    <cellStyle name="40% - Accent3 6 2 7" xfId="9611" xr:uid="{8DBF26EE-A0FA-4CB8-B429-5D91C6B79069}"/>
    <cellStyle name="40% - Accent3 6 2 8" xfId="11343" xr:uid="{F3BED639-ACCA-4FA7-B398-22ED4CAD88E0}"/>
    <cellStyle name="40% - Accent3 6 2 9" xfId="11355" xr:uid="{26ECC689-944B-40E3-A3EA-32113EF13871}"/>
    <cellStyle name="40% - Accent3 6 2_11. BS" xfId="10404" xr:uid="{96539F2E-30A0-458F-8E90-B47F8115E234}"/>
    <cellStyle name="40% - Accent3 6 3" xfId="5546" xr:uid="{CBC9D86A-F241-447A-8E35-C6A5FD56EA15}"/>
    <cellStyle name="40% - Accent3 6 3 2" xfId="7084" xr:uid="{99F771A9-E3FE-4565-9A32-F94989031698}"/>
    <cellStyle name="40% - Accent3 6 3 3" xfId="7083" xr:uid="{3A5A7586-FA1A-4126-83B0-CB863E469320}"/>
    <cellStyle name="40% - Accent3 6 3_11. BS" xfId="10406" xr:uid="{3382FEEE-EACD-4BE9-90B0-8C4511630486}"/>
    <cellStyle name="40% - Accent3 6 4" xfId="7085" xr:uid="{3AD7C1A0-C54D-4192-80F7-204C5E9A4B8C}"/>
    <cellStyle name="40% - Accent3 6 5" xfId="5932" xr:uid="{4D0D16EF-74D7-42FA-92DF-04BF0DB1BAB1}"/>
    <cellStyle name="40% - Accent3 6 5 2" xfId="9860" xr:uid="{FB1CC440-D353-46BF-9F2E-88F084CC873E}"/>
    <cellStyle name="40% - Accent3 6 6" xfId="9200" xr:uid="{66A9EBE9-EE73-49D7-9F3E-68CA9EE3E12F}"/>
    <cellStyle name="40% - Accent3 6 6 2" xfId="9861" xr:uid="{9E6D4CB5-C815-4410-AC0F-F4E417D8A606}"/>
    <cellStyle name="40% - Accent3 6 7" xfId="9472" xr:uid="{5DAAE3B3-95CF-4B44-A216-32A0D637318E}"/>
    <cellStyle name="40% - Accent3 6 8" xfId="9612" xr:uid="{6F708D6A-E02E-43B5-8CE5-1C5ECC36447C}"/>
    <cellStyle name="40% - Accent3 6 9" xfId="11344" xr:uid="{F39293AB-5255-4173-8C8B-8590FE1E596C}"/>
    <cellStyle name="40% - Accent3 6_11. BS" xfId="10403" xr:uid="{7F3F472A-5F40-4FA1-8CAB-4B450460BE9B}"/>
    <cellStyle name="40% - Accent3 7" xfId="817" xr:uid="{D46F704C-13EB-4A14-9458-9CF397AFD6FF}"/>
    <cellStyle name="40% - Accent3 7 2" xfId="5548" xr:uid="{46544AFA-B369-498A-A2A2-A427D49F2BA3}"/>
    <cellStyle name="40% - Accent3 7 2 2" xfId="7087" xr:uid="{A19B3F68-225D-4C99-86D8-AC28E31EF58A}"/>
    <cellStyle name="40% - Accent3 7 2 3" xfId="7086" xr:uid="{2028B03B-5F77-4F2D-ABB3-752EFEBD19D6}"/>
    <cellStyle name="40% - Accent3 7 2_11. BS" xfId="10408" xr:uid="{DEE4F9DA-C8AA-46EC-8B30-D6E2E4005DE0}"/>
    <cellStyle name="40% - Accent3 7 3" xfId="7088" xr:uid="{58A34316-26EB-409D-956A-2D77F4FE2564}"/>
    <cellStyle name="40% - Accent3 7 4" xfId="5934" xr:uid="{5D4CDC54-9554-4ED3-A818-27BC9BE5CF48}"/>
    <cellStyle name="40% - Accent3 7 4 2" xfId="9862" xr:uid="{43C6A1C3-B16B-4C5E-B274-C07727E6745D}"/>
    <cellStyle name="40% - Accent3 7 5" xfId="9202" xr:uid="{B524662B-D097-4700-9B86-DCDA72F301E0}"/>
    <cellStyle name="40% - Accent3 7 5 2" xfId="9863" xr:uid="{F46BA3FA-269C-4101-951B-820F56EC9664}"/>
    <cellStyle name="40% - Accent3 7 6" xfId="9474" xr:uid="{34C6AF93-768F-4D66-8F00-2286016881B1}"/>
    <cellStyle name="40% - Accent3 7 7" xfId="9610" xr:uid="{95F58442-A484-4685-96E5-20B68661D727}"/>
    <cellStyle name="40% - Accent3 7 8" xfId="11342" xr:uid="{053FC07D-FB2F-4C6F-833F-7E817452F45A}"/>
    <cellStyle name="40% - Accent3 7 9" xfId="9616" xr:uid="{F1488C21-BA46-48EA-A2ED-207F7D6A9F36}"/>
    <cellStyle name="40% - Accent3 7_11. BS" xfId="10407" xr:uid="{5485783C-BECF-4D6D-A385-9C386DEE5B26}"/>
    <cellStyle name="40% - Accent3 8" xfId="818" xr:uid="{6F977BA0-BB0E-4832-9C23-0C402856F5EC}"/>
    <cellStyle name="40% - Accent3 8 2" xfId="5549" xr:uid="{C6B6B456-9343-4CA4-B356-92AFDD755C8C}"/>
    <cellStyle name="40% - Accent3 8 2 2" xfId="9864" xr:uid="{53541D8E-EF67-42A0-AC51-A77F9C495938}"/>
    <cellStyle name="40% - Accent3 8 3" xfId="5935" xr:uid="{EE1C4588-E334-4A87-A5BD-B2A3441489B4}"/>
    <cellStyle name="40% - Accent3 8 3 2" xfId="9865" xr:uid="{1B3DB38A-998F-4A6E-929A-4E08E7626EEB}"/>
    <cellStyle name="40% - Accent3 8 4" xfId="9203" xr:uid="{2FA166D9-7A01-4A58-9C8F-D453855B811B}"/>
    <cellStyle name="40% - Accent3 8 4 2" xfId="9866" xr:uid="{7CB9910D-453E-4AF8-8FB6-39B6F98EE382}"/>
    <cellStyle name="40% - Accent3 8 5" xfId="9475" xr:uid="{848A09DC-31ED-42FF-84BB-F213EF5C786C}"/>
    <cellStyle name="40% - Accent3 8_11. BS" xfId="10409" xr:uid="{C718F7E2-EBE7-47DD-97B3-8801374AF36D}"/>
    <cellStyle name="40% - Accent3 9" xfId="819" xr:uid="{A725F69E-B3A4-433F-A1BC-34FD33C1E749}"/>
    <cellStyle name="40% - Accent3 9 2" xfId="5550" xr:uid="{F342B1AA-6F4B-470D-B4A6-073849A06DF3}"/>
    <cellStyle name="40% - Accent3 9 2 2" xfId="9867" xr:uid="{0013904E-F55A-4333-9052-25CB30A690E1}"/>
    <cellStyle name="40% - Accent3 9 3" xfId="5936" xr:uid="{B207737D-8FBE-4493-887B-169189773C21}"/>
    <cellStyle name="40% - Accent3 9 3 2" xfId="9868" xr:uid="{5A5107E6-C8B2-4459-AE6B-8FFEA118D4CF}"/>
    <cellStyle name="40% - Accent3 9 4" xfId="9204" xr:uid="{E04F7D82-94E4-4E11-B690-7655B151C23C}"/>
    <cellStyle name="40% - Accent3 9 4 2" xfId="9869" xr:uid="{ADC9F3C2-4097-4743-9468-290CC6997B49}"/>
    <cellStyle name="40% - Accent3 9 5" xfId="9476" xr:uid="{ECB37742-6C3A-49AF-BEFA-7F2ED34D67B9}"/>
    <cellStyle name="40% - Accent3 9_11. BS" xfId="10410" xr:uid="{A08E2005-0845-45A3-AEBD-4BBC1550D766}"/>
    <cellStyle name="40% - Accent4 10" xfId="820" xr:uid="{F0B42707-3D9C-4F24-95CD-F7FD683D4081}"/>
    <cellStyle name="40% - Accent4 11" xfId="2038" xr:uid="{E124743C-A45B-43FC-A16E-6A0BB62D9CE8}"/>
    <cellStyle name="40% - Accent4 12" xfId="7089" xr:uid="{B36817A6-32AB-459D-82A6-5CBFD1F7D935}"/>
    <cellStyle name="40% - Accent4 13" xfId="7090" xr:uid="{240EE1AC-43E4-4848-9B09-9850DC578CA1}"/>
    <cellStyle name="40% - Accent4 2" xfId="120" xr:uid="{4A6D803D-20B5-473A-A003-86ED0869C0E7}"/>
    <cellStyle name="40% - Accent4 2 10" xfId="7091" xr:uid="{0ABFC015-1F55-4243-A93D-2E8A87845FFD}"/>
    <cellStyle name="40% - Accent4 2 10 2" xfId="7092" xr:uid="{B32A8EF9-2FE3-4360-9BDF-FE27A85FC2B0}"/>
    <cellStyle name="40% - Accent4 2 10 2 2" xfId="7093" xr:uid="{413E3BC8-B3EC-4C74-A13F-8DD9D5236A4D}"/>
    <cellStyle name="40% - Accent4 2 10 3" xfId="7094" xr:uid="{EB089401-2B53-4341-963C-A9CF36D962ED}"/>
    <cellStyle name="40% - Accent4 2 11" xfId="7095" xr:uid="{4F9F2C7A-9F96-4B5B-88A8-1147D2697C13}"/>
    <cellStyle name="40% - Accent4 2 11 2" xfId="7096" xr:uid="{7AE0CCE6-20EC-4873-A049-D8807A87F9A7}"/>
    <cellStyle name="40% - Accent4 2 11 2 2" xfId="7097" xr:uid="{33F3DA92-D9DE-43AB-9869-7655894EBC15}"/>
    <cellStyle name="40% - Accent4 2 11 3" xfId="7098" xr:uid="{27445A87-3E5E-46CF-99A7-89411CC09606}"/>
    <cellStyle name="40% - Accent4 2 12" xfId="7099" xr:uid="{CA27127B-3A98-4767-ABA7-F3822A53C5D4}"/>
    <cellStyle name="40% - Accent4 2 12 2" xfId="7100" xr:uid="{D078434A-394A-45C4-B3B2-215572DC3CB9}"/>
    <cellStyle name="40% - Accent4 2 12 2 2" xfId="7101" xr:uid="{8944151B-39F9-4AB3-B9D6-CBF75CF878EA}"/>
    <cellStyle name="40% - Accent4 2 12 3" xfId="7102" xr:uid="{1A1F37BD-455E-4728-B18B-C7AE8DF3692A}"/>
    <cellStyle name="40% - Accent4 2 13" xfId="7103" xr:uid="{7DA4A618-E5A3-471A-A720-9EEE1196948C}"/>
    <cellStyle name="40% - Accent4 2 13 2" xfId="7104" xr:uid="{1B30799A-0E2F-47A8-BCD8-396C529C87D7}"/>
    <cellStyle name="40% - Accent4 2 13 2 2" xfId="7105" xr:uid="{CCA199EE-1AD5-4AD4-BDCE-A695705DC574}"/>
    <cellStyle name="40% - Accent4 2 13 3" xfId="7106" xr:uid="{F73B47FD-F4DF-41B8-A642-20E0EDACD324}"/>
    <cellStyle name="40% - Accent4 2 14" xfId="7107" xr:uid="{C58329FA-E4F0-45A4-8BF2-10D5D1FA1B57}"/>
    <cellStyle name="40% - Accent4 2 15" xfId="7108" xr:uid="{67B7F281-6299-4F52-AFA1-FAADFA7DA83A}"/>
    <cellStyle name="40% - Accent4 2 16" xfId="7109" xr:uid="{C9530657-389E-40D1-B466-9181F017FDB9}"/>
    <cellStyle name="40% - Accent4 2 17" xfId="7110" xr:uid="{E600714B-A463-4EAF-BFC9-3D894164CC50}"/>
    <cellStyle name="40% - Accent4 2 18" xfId="7111" xr:uid="{D9744470-5E17-48F1-9495-9974988CE44A}"/>
    <cellStyle name="40% - Accent4 2 19" xfId="7112" xr:uid="{F0D840C8-5529-4318-9895-97648B1786BE}"/>
    <cellStyle name="40% - Accent4 2 19 2" xfId="7113" xr:uid="{9A60021E-1EF0-4119-814E-B7F23BE075EF}"/>
    <cellStyle name="40% - Accent4 2 2" xfId="121" xr:uid="{B7C26F35-88E7-42DF-91C7-2BABDD0576EA}"/>
    <cellStyle name="40% - Accent4 2 2 10" xfId="2523" xr:uid="{14CAEA0F-2713-4752-9DAA-5B269B8D92B9}"/>
    <cellStyle name="40% - Accent4 2 2 11" xfId="2524" xr:uid="{337832C7-2731-446D-A6C0-2ABD391DB3A5}"/>
    <cellStyle name="40% - Accent4 2 2 12" xfId="2525" xr:uid="{74856735-1858-40E1-A596-AF0E1489799C}"/>
    <cellStyle name="40% - Accent4 2 2 13" xfId="2526" xr:uid="{0DB92F9F-909C-4CF6-A535-320E183FCA8A}"/>
    <cellStyle name="40% - Accent4 2 2 14" xfId="2527" xr:uid="{BD064744-DE41-4665-AE60-F514A960704E}"/>
    <cellStyle name="40% - Accent4 2 2 15" xfId="2528" xr:uid="{B88F4CDC-CC39-4100-9CBA-45D745A42041}"/>
    <cellStyle name="40% - Accent4 2 2 16" xfId="2529" xr:uid="{5B51F722-52AF-47F5-B9C7-EF1259DC367B}"/>
    <cellStyle name="40% - Accent4 2 2 17" xfId="2530" xr:uid="{123CB55D-EC7A-4877-98F2-109A893485AC}"/>
    <cellStyle name="40% - Accent4 2 2 18" xfId="2531" xr:uid="{9F53AFB1-9390-4055-AFEF-8992FE18A1C6}"/>
    <cellStyle name="40% - Accent4 2 2 19" xfId="2532" xr:uid="{A3FA9E29-BB6E-4546-B738-16D41B3E3A20}"/>
    <cellStyle name="40% - Accent4 2 2 2" xfId="2533" xr:uid="{B3CB4D9E-BBF4-4F38-B66A-08CA7F9405E7}"/>
    <cellStyle name="40% - Accent4 2 2 20" xfId="2534" xr:uid="{563CE921-4503-4917-9EE6-441DA6F3CDA8}"/>
    <cellStyle name="40% - Accent4 2 2 21" xfId="2535" xr:uid="{53799FF3-29E4-43D7-A9C3-4939167EDE42}"/>
    <cellStyle name="40% - Accent4 2 2 22" xfId="2536" xr:uid="{F3780A2D-0D82-4DBC-B58F-1A0DC816181E}"/>
    <cellStyle name="40% - Accent4 2 2 23" xfId="2537" xr:uid="{9594E21F-0B2A-43C8-AC64-9E634737C02F}"/>
    <cellStyle name="40% - Accent4 2 2 24" xfId="2538" xr:uid="{C29791E8-8EFF-483D-8C3F-CF242963201F}"/>
    <cellStyle name="40% - Accent4 2 2 25" xfId="2539" xr:uid="{E5FB8C0C-FB51-40B9-953E-388E53B64828}"/>
    <cellStyle name="40% - Accent4 2 2 26" xfId="2540" xr:uid="{5F923E51-5DFD-42EF-8E78-065EE2261877}"/>
    <cellStyle name="40% - Accent4 2 2 27" xfId="821" xr:uid="{AD5CB939-5DFA-49B7-B71D-007D436D3FF0}"/>
    <cellStyle name="40% - Accent4 2 2 3" xfId="2541" xr:uid="{93B1B9A7-FFE1-417E-B6B5-EA1884594173}"/>
    <cellStyle name="40% - Accent4 2 2 4" xfId="2542" xr:uid="{490CD7A6-A04F-40EE-8370-BEF54897F8B7}"/>
    <cellStyle name="40% - Accent4 2 2 5" xfId="2543" xr:uid="{72E25C91-676E-4E96-AA34-167FC7EF05DB}"/>
    <cellStyle name="40% - Accent4 2 2 6" xfId="2544" xr:uid="{3D3EEAB0-0261-4583-B336-0C8665BBBF47}"/>
    <cellStyle name="40% - Accent4 2 2 7" xfId="2545" xr:uid="{7D1D03E1-7869-479F-AFDE-D957A8346F08}"/>
    <cellStyle name="40% - Accent4 2 2 8" xfId="2546" xr:uid="{79F0E636-0C6D-471D-A7DC-B505554A200E}"/>
    <cellStyle name="40% - Accent4 2 2 8 2" xfId="7114" xr:uid="{CD516C90-A767-4D8E-A879-C5941C1A11CF}"/>
    <cellStyle name="40% - Accent4 2 2 8_9 Inc.St" xfId="11213" xr:uid="{B243E3D3-04EC-4D02-9807-E5E5CE6E88B0}"/>
    <cellStyle name="40% - Accent4 2 2 9" xfId="2547" xr:uid="{832B0756-28CB-4AAA-B120-324A2368CE83}"/>
    <cellStyle name="40% - Accent4 2 2_9 Inc.St" xfId="11212" xr:uid="{20AA17D4-9F77-41E1-89BC-0FA1BC364611}"/>
    <cellStyle name="40% - Accent4 2 3" xfId="7115" xr:uid="{66CCEDBC-A4A7-4F19-992A-8B3881BA25BE}"/>
    <cellStyle name="40% - Accent4 2 3 10" xfId="7116" xr:uid="{ADF9F97B-78D5-4566-A559-700545496594}"/>
    <cellStyle name="40% - Accent4 2 3 11" xfId="7117" xr:uid="{767AB7D7-3951-466C-8830-9A2E7587BC1C}"/>
    <cellStyle name="40% - Accent4 2 3 12" xfId="7118" xr:uid="{522C4FB5-AD62-4940-8FE4-45F258E61D08}"/>
    <cellStyle name="40% - Accent4 2 3 13" xfId="7119" xr:uid="{E40F5A45-EB41-4104-8941-B65F89F96323}"/>
    <cellStyle name="40% - Accent4 2 3 13 2" xfId="7120" xr:uid="{3C39AE9F-134C-41EB-9992-8BE1EDFFCED2}"/>
    <cellStyle name="40% - Accent4 2 3 14" xfId="7121" xr:uid="{AC7B53D4-8948-4123-A716-4AA73443DA33}"/>
    <cellStyle name="40% - Accent4 2 3 2" xfId="7122" xr:uid="{F08167B1-FE0C-43F0-B166-2F4C56A69964}"/>
    <cellStyle name="40% - Accent4 2 3 3" xfId="7123" xr:uid="{CA036836-2DAF-486B-A31C-2E738C4881F5}"/>
    <cellStyle name="40% - Accent4 2 3 4" xfId="7124" xr:uid="{C6962331-CB3B-41EC-B70D-30F81748D8C8}"/>
    <cellStyle name="40% - Accent4 2 3 5" xfId="7125" xr:uid="{43D96E57-E901-477F-AF93-7CB22AC67007}"/>
    <cellStyle name="40% - Accent4 2 3 6" xfId="7126" xr:uid="{10E5B812-8865-4B6B-8BC4-99C719C7CA86}"/>
    <cellStyle name="40% - Accent4 2 3 7" xfId="7127" xr:uid="{E5F568DF-BCDB-41FF-9737-0684D84076AE}"/>
    <cellStyle name="40% - Accent4 2 3 8" xfId="7128" xr:uid="{27ECFE1B-3FCD-480B-99C3-4F28D587F24A}"/>
    <cellStyle name="40% - Accent4 2 3 9" xfId="7129" xr:uid="{569783C5-F306-447B-BFB7-2F0C70749CC9}"/>
    <cellStyle name="40% - Accent4 2 3_EQU" xfId="7130" xr:uid="{74BA288D-FAD0-46CA-BF7D-A241F97CA341}"/>
    <cellStyle name="40% - Accent4 2 4" xfId="7131" xr:uid="{F066C3A4-069E-4DC9-B39A-914E70E49603}"/>
    <cellStyle name="40% - Accent4 2 4 2" xfId="7132" xr:uid="{5F2540A6-C8B2-4CC9-885A-95F7E771664C}"/>
    <cellStyle name="40% - Accent4 2 4 2 2" xfId="7133" xr:uid="{B52EF502-B4FB-4CB5-97FC-F12B6EE9017D}"/>
    <cellStyle name="40% - Accent4 2 4 3" xfId="7134" xr:uid="{A81911C9-4A73-4E67-AE61-B3875EB8A9CA}"/>
    <cellStyle name="40% - Accent4 2 4_EQU" xfId="7135" xr:uid="{6CC483EB-3ADA-445B-B4CB-341127E4CD28}"/>
    <cellStyle name="40% - Accent4 2 5" xfId="7136" xr:uid="{68D0E03B-8543-4C07-BE97-8E98E3D77CFC}"/>
    <cellStyle name="40% - Accent4 2 5 2" xfId="7137" xr:uid="{526E407C-43D3-45A5-81B2-74CA4DECDE3B}"/>
    <cellStyle name="40% - Accent4 2 5 2 2" xfId="7138" xr:uid="{D668F9DF-FF22-4B29-9900-F5CA2839AD97}"/>
    <cellStyle name="40% - Accent4 2 5 3" xfId="7139" xr:uid="{33E0403B-1D2B-49AF-9A8D-02544CE2AB14}"/>
    <cellStyle name="40% - Accent4 2 6" xfId="7140" xr:uid="{2A990EA0-215B-43AB-B0A0-FD1716D38CA5}"/>
    <cellStyle name="40% - Accent4 2 6 2" xfId="7141" xr:uid="{2C51DA22-E70F-4D88-9A6A-4BF192E6F02A}"/>
    <cellStyle name="40% - Accent4 2 6 2 2" xfId="7142" xr:uid="{C344AA43-48C5-4CF1-BF20-34FCFE56CF71}"/>
    <cellStyle name="40% - Accent4 2 6 3" xfId="7143" xr:uid="{B548E781-D491-4384-9CF2-A2036C29FBE8}"/>
    <cellStyle name="40% - Accent4 2 7" xfId="7144" xr:uid="{2874BCF3-08F6-465E-8C65-966B540ACA2F}"/>
    <cellStyle name="40% - Accent4 2 7 2" xfId="7145" xr:uid="{14316960-5E0C-4A61-8E6C-734011B99CCB}"/>
    <cellStyle name="40% - Accent4 2 7 2 2" xfId="7146" xr:uid="{A74855D8-F68F-4AD9-872C-6A6284457296}"/>
    <cellStyle name="40% - Accent4 2 7 3" xfId="7147" xr:uid="{2DD6627D-8C08-4647-9F37-4B34E8B7F881}"/>
    <cellStyle name="40% - Accent4 2 8" xfId="7148" xr:uid="{229E7FD3-DBB4-472E-8F33-234D9CDF51E0}"/>
    <cellStyle name="40% - Accent4 2 8 2" xfId="7149" xr:uid="{1819E311-80F3-4C6E-BEEF-15A475F20BFC}"/>
    <cellStyle name="40% - Accent4 2 8 2 2" xfId="7150" xr:uid="{DCF01AFB-BDE1-4691-B7B7-53ED4E391FF0}"/>
    <cellStyle name="40% - Accent4 2 8 3" xfId="7151" xr:uid="{BE484E22-52A9-4691-B402-80FDD25D3A79}"/>
    <cellStyle name="40% - Accent4 2 9" xfId="7152" xr:uid="{6418EF51-2FFD-4670-A486-32A5634C22D1}"/>
    <cellStyle name="40% - Accent4 2 9 2" xfId="7153" xr:uid="{EEC7AD9B-1730-4556-A8AA-750D489C4D80}"/>
    <cellStyle name="40% - Accent4 2 9 2 2" xfId="7154" xr:uid="{854BD3C8-E48B-4D7F-8176-CD5D2BEE5C45}"/>
    <cellStyle name="40% - Accent4 2 9 3" xfId="7155" xr:uid="{E05C38FB-8ABA-48AB-9B13-5B953D249F0B}"/>
    <cellStyle name="40% - Accent4 2_5130_new" xfId="7156" xr:uid="{35E3CE95-8185-41BA-A94E-DF67EE9B7A5B}"/>
    <cellStyle name="40% - Accent4 3" xfId="122" xr:uid="{811F35B7-338A-4A5A-A770-4DBB224BD814}"/>
    <cellStyle name="40% - Accent4 3 10" xfId="2548" xr:uid="{F884DD9A-6A07-405B-894E-F343D0858769}"/>
    <cellStyle name="40% - Accent4 3 11" xfId="2549" xr:uid="{CF671F06-4E6B-44D1-BFEE-4275DB31221C}"/>
    <cellStyle name="40% - Accent4 3 12" xfId="2550" xr:uid="{8AC99EF7-8A47-4468-AB25-F64E6786FAFA}"/>
    <cellStyle name="40% - Accent4 3 13" xfId="2551" xr:uid="{6FD17B8E-50EA-45A4-88A9-4234CAB49ED0}"/>
    <cellStyle name="40% - Accent4 3 14" xfId="2552" xr:uid="{F25D94A6-5C5C-4D17-86EC-4711076A18EB}"/>
    <cellStyle name="40% - Accent4 3 15" xfId="2553" xr:uid="{4BBDB90E-FE49-44D1-B925-59834CB32F49}"/>
    <cellStyle name="40% - Accent4 3 16" xfId="2554" xr:uid="{84DED873-19C5-4922-AB50-34657D108DF4}"/>
    <cellStyle name="40% - Accent4 3 17" xfId="2555" xr:uid="{6FEAA108-49B4-4E88-926B-B1F707667F24}"/>
    <cellStyle name="40% - Accent4 3 18" xfId="2556" xr:uid="{ADF37FAA-4ABB-4C91-BFBC-61F712F4CECB}"/>
    <cellStyle name="40% - Accent4 3 19" xfId="2557" xr:uid="{761C3EE2-D6A9-4264-A64B-42746B108199}"/>
    <cellStyle name="40% - Accent4 3 2" xfId="123" xr:uid="{960B49F0-9C0A-41D8-A9D3-A6A029EEEB39}"/>
    <cellStyle name="40% - Accent4 3 2 2" xfId="2558" xr:uid="{88AA343A-92B9-4C81-84F1-6C040CB97EAB}"/>
    <cellStyle name="40% - Accent4 3 2 2 2" xfId="7157" xr:uid="{B40F6674-21B6-4397-81F8-8DC4A9747E93}"/>
    <cellStyle name="40% - Accent4 3 2 2_9 Inc.St" xfId="11216" xr:uid="{C76846BF-08AF-4D53-85ED-09CAC648361D}"/>
    <cellStyle name="40% - Accent4 3 2 3" xfId="7158" xr:uid="{60AB18A2-794A-4645-B210-CA5F539519AB}"/>
    <cellStyle name="40% - Accent4 3 2_9 Inc.St" xfId="11215" xr:uid="{FF416C4C-CA71-4914-AC9A-4969DD3535A8}"/>
    <cellStyle name="40% - Accent4 3 20" xfId="2559" xr:uid="{BA0E93C9-8135-451E-839E-1C0DEF391BD0}"/>
    <cellStyle name="40% - Accent4 3 21" xfId="2560" xr:uid="{F7429B14-A80C-4247-8462-ABB85DD8C12F}"/>
    <cellStyle name="40% - Accent4 3 22" xfId="2561" xr:uid="{5C913CCF-7E0C-4FDA-8336-537FB3ACAED4}"/>
    <cellStyle name="40% - Accent4 3 23" xfId="2562" xr:uid="{2A2815AB-2FD9-4E18-B61C-D65A050161F6}"/>
    <cellStyle name="40% - Accent4 3 24" xfId="2563" xr:uid="{51B32AA6-393C-4BFA-9BB6-999C5455EA57}"/>
    <cellStyle name="40% - Accent4 3 25" xfId="2564" xr:uid="{5669AA58-49AF-4F50-8F66-B8F042B0F112}"/>
    <cellStyle name="40% - Accent4 3 26" xfId="2565" xr:uid="{929ADB26-B2A1-451B-9EA9-453FC57AE337}"/>
    <cellStyle name="40% - Accent4 3 3" xfId="2566" xr:uid="{CBA4C1C0-21DA-43AD-9050-6E086AA1E91E}"/>
    <cellStyle name="40% - Accent4 3 4" xfId="2567" xr:uid="{7A6DB90C-2428-498C-A357-261F8A4957A1}"/>
    <cellStyle name="40% - Accent4 3 5" xfId="2568" xr:uid="{3F5045FA-7EB7-4629-A280-3FD014502635}"/>
    <cellStyle name="40% - Accent4 3 6" xfId="2569" xr:uid="{1E6176A3-240F-4249-B09B-485770BB4688}"/>
    <cellStyle name="40% - Accent4 3 7" xfId="2570" xr:uid="{EDB2ECB1-3D0A-4778-9BB2-C37BC35DC915}"/>
    <cellStyle name="40% - Accent4 3 8" xfId="2571" xr:uid="{ABC1DD85-BE91-4EB9-BDCE-ED6BC0AB7A2B}"/>
    <cellStyle name="40% - Accent4 3 9" xfId="2572" xr:uid="{778200F0-590F-4337-9E0F-51F18802814F}"/>
    <cellStyle name="40% - Accent4 3 9 2" xfId="7159" xr:uid="{CADD364C-444E-4096-9C44-5EE4450EDDA8}"/>
    <cellStyle name="40% - Accent4 3 9_9 Inc.St" xfId="11217" xr:uid="{AE667D95-772B-4512-B159-F5DF0CC62DB7}"/>
    <cellStyle name="40% - Accent4 3_9 Inc.St" xfId="11214" xr:uid="{19B92F02-43D7-4304-8745-F793A4A46D28}"/>
    <cellStyle name="40% - Accent4 4" xfId="124" xr:uid="{2FAAB156-C822-4687-8A82-6612EB2F6777}"/>
    <cellStyle name="40% - Accent4 4 10" xfId="7160" xr:uid="{97027116-B845-4B8E-95EC-8E14FAE1BA2D}"/>
    <cellStyle name="40% - Accent4 4 2" xfId="125" xr:uid="{3028E345-283C-4637-B69F-F22CF52D9C51}"/>
    <cellStyle name="40% - Accent4 4 2 2" xfId="7161" xr:uid="{F9379829-7584-40C4-BC82-E723063C6A96}"/>
    <cellStyle name="40% - Accent4 4 2 2 2" xfId="7162" xr:uid="{D3928C44-3259-4638-8F61-E4225AD4012F}"/>
    <cellStyle name="40% - Accent4 4 2 3" xfId="7163" xr:uid="{539810A1-78E2-430C-B8E4-9AE5E63129FC}"/>
    <cellStyle name="40% - Accent4 4 2_EQU" xfId="7164" xr:uid="{BFBC3441-D0DA-4FEF-B5C9-3746BD3D9DE9}"/>
    <cellStyle name="40% - Accent4 4 3" xfId="7165" xr:uid="{FA0339C9-A0D9-48CF-9416-9A1C6F0A9CA1}"/>
    <cellStyle name="40% - Accent4 4 4" xfId="7166" xr:uid="{E6B555ED-0E05-4F88-BDC0-9C8519D87065}"/>
    <cellStyle name="40% - Accent4 4 5" xfId="7167" xr:uid="{3AF99A12-1118-4912-892A-E48712D0A888}"/>
    <cellStyle name="40% - Accent4 4 6" xfId="7168" xr:uid="{FFBE5116-E6F4-419E-BD12-8B9C702FB2EF}"/>
    <cellStyle name="40% - Accent4 4 7" xfId="7169" xr:uid="{888AE42B-B118-472D-9B1C-F5E82CD9A6EC}"/>
    <cellStyle name="40% - Accent4 4 8" xfId="7170" xr:uid="{11764D02-0918-4777-970A-8ACA2E59A012}"/>
    <cellStyle name="40% - Accent4 4 9" xfId="7171" xr:uid="{A68EED54-94DD-4224-AA46-F137F0ECCB51}"/>
    <cellStyle name="40% - Accent4 4 9 2" xfId="7172" xr:uid="{854FDC74-ADCD-4253-A701-36D34D6C5355}"/>
    <cellStyle name="40% - Accent4 4_9 Inc.St" xfId="11218" xr:uid="{E1E423E1-0BC8-4897-8CB1-F85AF13F2D2D}"/>
    <cellStyle name="40% - Accent4 5" xfId="126" xr:uid="{A61D2BC3-29F3-46C0-BAAF-571B83405E46}"/>
    <cellStyle name="40% - Accent4 5 2" xfId="127" xr:uid="{7CB8361E-4671-4169-92DA-F633D10301F3}"/>
    <cellStyle name="40% - Accent4 5 2 2" xfId="823" xr:uid="{47BD9359-15EC-4545-BE12-FC7481A9FAC8}"/>
    <cellStyle name="40% - Accent4 5 2 2 2" xfId="7173" xr:uid="{DE7AEA7C-2FC8-43C2-95BD-616A8116388D}"/>
    <cellStyle name="40% - Accent4 5 2 2 3" xfId="5938" xr:uid="{89E37784-7FC8-4F8A-8A4A-669BC3713DD1}"/>
    <cellStyle name="40% - Accent4 5 2 2 3 2" xfId="9870" xr:uid="{20B326C5-C491-4EB7-BAF6-52A186D72CA7}"/>
    <cellStyle name="40% - Accent4 5 2 2 4" xfId="9206" xr:uid="{87171458-7E95-4D73-8BEB-4A6E55410EC9}"/>
    <cellStyle name="40% - Accent4 5 2 2 4 2" xfId="9871" xr:uid="{79C4F8F2-5EE8-4946-A833-8B758152E710}"/>
    <cellStyle name="40% - Accent4 5 2 2 5" xfId="9478" xr:uid="{6E9821AD-A961-4250-ACCA-3EF8355A27C7}"/>
    <cellStyle name="40% - Accent4 5 2 2_11. BS" xfId="10411" xr:uid="{7DDF6E05-71C1-43CF-A7F2-0A433E90DB95}"/>
    <cellStyle name="40% - Accent4 5 2 3" xfId="5552" xr:uid="{67748932-D670-42D8-A68C-AE9ABECF4410}"/>
    <cellStyle name="40% - Accent4 5 2 3 2" xfId="7174" xr:uid="{45117C46-43A8-4421-BAFE-14F05A0512C7}"/>
    <cellStyle name="40% - Accent4 5 2 3_11. BS" xfId="10412" xr:uid="{CA24188D-71E4-496B-A095-A3DE09EB3F1E}"/>
    <cellStyle name="40% - Accent4 5 2_9 Inc.St" xfId="11220" xr:uid="{0C0BD4B2-F2BB-4003-BD1A-ED4D85A8A0D5}"/>
    <cellStyle name="40% - Accent4 5 3" xfId="822" xr:uid="{C89B8679-38CF-4E94-BE87-1A30DDDAEB98}"/>
    <cellStyle name="40% - Accent4 5 3 2" xfId="7175" xr:uid="{058FE077-E4C8-4322-A0F0-036432F5C28C}"/>
    <cellStyle name="40% - Accent4 5 3 3" xfId="5937" xr:uid="{D0694724-19E8-414E-BDE9-CDFD670E5598}"/>
    <cellStyle name="40% - Accent4 5 3 3 2" xfId="9872" xr:uid="{EE750391-27DD-40D0-85A3-3614CDA206DB}"/>
    <cellStyle name="40% - Accent4 5 3 4" xfId="9205" xr:uid="{F5363FC6-9927-4AA7-8B3D-6DED787BA194}"/>
    <cellStyle name="40% - Accent4 5 3 4 2" xfId="9873" xr:uid="{AA2AFDBD-B436-47C1-AE36-E7B67F3E4A64}"/>
    <cellStyle name="40% - Accent4 5 3 5" xfId="9477" xr:uid="{A70AFC43-EDA9-4524-8950-133425D64273}"/>
    <cellStyle name="40% - Accent4 5 3_11. BS" xfId="10413" xr:uid="{7A836EE3-FC64-40EA-A08F-B513600B60C8}"/>
    <cellStyle name="40% - Accent4 5 4" xfId="5551" xr:uid="{E7E49BBB-7F8A-4202-89D1-37DD08755C06}"/>
    <cellStyle name="40% - Accent4 5 4 2" xfId="7176" xr:uid="{2D86142A-5B07-47E0-97BD-98B9F1CF4640}"/>
    <cellStyle name="40% - Accent4 5 4_11. BS" xfId="10414" xr:uid="{28608BF4-8A76-4CC8-92D6-55C8F39C2D68}"/>
    <cellStyle name="40% - Accent4 5_9 Inc.St" xfId="11219" xr:uid="{A209A5FF-7322-4CDC-B1CD-2D30E778A8B8}"/>
    <cellStyle name="40% - Accent4 6" xfId="824" xr:uid="{C27D1659-7031-41BE-8C44-8D5EE167E4C6}"/>
    <cellStyle name="40% - Accent4 6 10" xfId="11356" xr:uid="{DDDB7278-101E-4B39-847A-3FE037DD756F}"/>
    <cellStyle name="40% - Accent4 6 2" xfId="825" xr:uid="{1CB76D3E-67CB-4E2B-BE87-9AF1D5229D35}"/>
    <cellStyle name="40% - Accent4 6 2 2" xfId="5554" xr:uid="{EA7F4D9E-CE84-464A-834A-17EE4BB69191}"/>
    <cellStyle name="40% - Accent4 6 2 2 2" xfId="7178" xr:uid="{2783789C-8903-4063-85E4-89784B1A6A5D}"/>
    <cellStyle name="40% - Accent4 6 2 2 3" xfId="7177" xr:uid="{038881AA-8F4C-4405-9E49-169BD725AEBA}"/>
    <cellStyle name="40% - Accent4 6 2 2_11. BS" xfId="10417" xr:uid="{18A522D9-C9AF-4BB7-B4CC-890F5DCF16FE}"/>
    <cellStyle name="40% - Accent4 6 2 3" xfId="7179" xr:uid="{D3061B37-BB1E-4AA7-B285-8E7A0C2502BE}"/>
    <cellStyle name="40% - Accent4 6 2 4" xfId="5940" xr:uid="{4CAB3CCE-382C-4EF5-A606-5F537AD530F4}"/>
    <cellStyle name="40% - Accent4 6 2 4 2" xfId="9874" xr:uid="{9D01DF2F-F403-4B44-BB7E-3E05E8BE31B8}"/>
    <cellStyle name="40% - Accent4 6 2 5" xfId="9208" xr:uid="{7D0B00EB-7DDD-4A40-A0BE-FA5C00069D69}"/>
    <cellStyle name="40% - Accent4 6 2 5 2" xfId="9875" xr:uid="{758B4790-E1B9-47EF-9FB7-EE591832F9A1}"/>
    <cellStyle name="40% - Accent4 6 2 6" xfId="9480" xr:uid="{3E51E603-C3A3-48D5-AED2-F79DE9F55759}"/>
    <cellStyle name="40% - Accent4 6 2 7" xfId="9607" xr:uid="{191C94B6-C82B-46ED-8B31-CFA12425E39B}"/>
    <cellStyle name="40% - Accent4 6 2 8" xfId="11360" xr:uid="{DB2683E9-2F21-4E29-B826-161397617F1E}"/>
    <cellStyle name="40% - Accent4 6 2 9" xfId="9605" xr:uid="{0A20C434-341B-4313-90F0-C66EAA7087EA}"/>
    <cellStyle name="40% - Accent4 6 2_11. BS" xfId="10416" xr:uid="{9273624D-4E0A-411A-824A-D9F3024E0042}"/>
    <cellStyle name="40% - Accent4 6 3" xfId="5553" xr:uid="{3062B0C0-A4B9-4243-82D4-0EF19EC9945B}"/>
    <cellStyle name="40% - Accent4 6 3 2" xfId="7181" xr:uid="{6B31D801-4946-4223-9E33-7C96C2F8151F}"/>
    <cellStyle name="40% - Accent4 6 3 3" xfId="7180" xr:uid="{B3C183A4-1B21-4E0B-9C4C-4B0F071040E4}"/>
    <cellStyle name="40% - Accent4 6 3_11. BS" xfId="10418" xr:uid="{27A377C9-66D2-40C2-8CDF-426D43754553}"/>
    <cellStyle name="40% - Accent4 6 4" xfId="7182" xr:uid="{373408C1-A6ED-4D77-BDC2-34AB736FA574}"/>
    <cellStyle name="40% - Accent4 6 5" xfId="5939" xr:uid="{2FC469EC-04D6-4AB0-A836-81C79E7FEDD8}"/>
    <cellStyle name="40% - Accent4 6 5 2" xfId="9876" xr:uid="{EF4E5BBE-031E-461F-8626-2BDFBDAAD331}"/>
    <cellStyle name="40% - Accent4 6 6" xfId="9207" xr:uid="{56373E5B-BF1F-4BC2-BB86-B3B27327A982}"/>
    <cellStyle name="40% - Accent4 6 6 2" xfId="9877" xr:uid="{1282BDF3-3BEB-49C1-817D-E7DAFDB9E991}"/>
    <cellStyle name="40% - Accent4 6 7" xfId="9479" xr:uid="{5042E8EC-94E0-46F0-A136-C2044CDC04FB}"/>
    <cellStyle name="40% - Accent4 6 8" xfId="9608" xr:uid="{DFAB0B97-32CC-4706-ACE4-59D2D0BEDC1C}"/>
    <cellStyle name="40% - Accent4 6 9" xfId="9681" xr:uid="{82DC7ED5-4E32-4739-BE0C-7E015329A743}"/>
    <cellStyle name="40% - Accent4 6_11. BS" xfId="10415" xr:uid="{26DAD93A-70A4-452C-9EE2-88FBC000562F}"/>
    <cellStyle name="40% - Accent4 7" xfId="826" xr:uid="{2F6C3965-CDFC-4715-84A1-A2745E888D12}"/>
    <cellStyle name="40% - Accent4 7 2" xfId="5555" xr:uid="{BBD1A6DD-19DA-436F-A778-A98696A4EBDF}"/>
    <cellStyle name="40% - Accent4 7 2 2" xfId="7184" xr:uid="{05B8A1CC-D6CB-49A8-9513-418E3EDA0A15}"/>
    <cellStyle name="40% - Accent4 7 2 3" xfId="7183" xr:uid="{219D193B-3E8A-4E27-8B5F-4AD16A693E3E}"/>
    <cellStyle name="40% - Accent4 7 2_11. BS" xfId="10420" xr:uid="{6820ED12-3341-4E5D-A008-FC6B5C7CD2FE}"/>
    <cellStyle name="40% - Accent4 7 3" xfId="7185" xr:uid="{5F20945B-02C2-4D11-938A-B05BDAC766F0}"/>
    <cellStyle name="40% - Accent4 7 4" xfId="5941" xr:uid="{9FE56A93-AE18-4E67-B44C-8B1C15E76CA9}"/>
    <cellStyle name="40% - Accent4 7 4 2" xfId="9878" xr:uid="{C1836120-5CDB-4B46-9D60-35CF4A33953F}"/>
    <cellStyle name="40% - Accent4 7 5" xfId="9209" xr:uid="{06C67BA0-8799-4E38-A5B7-CDC4A773B7D5}"/>
    <cellStyle name="40% - Accent4 7 5 2" xfId="9879" xr:uid="{3F6CA28B-7030-46CB-A9C8-30C47D79D4D5}"/>
    <cellStyle name="40% - Accent4 7 6" xfId="9481" xr:uid="{C49213DF-E813-4009-A78A-929789A2ED31}"/>
    <cellStyle name="40% - Accent4 7 7" xfId="9606" xr:uid="{25702309-DE04-4E30-91B8-82DE32C9E330}"/>
    <cellStyle name="40% - Accent4 7 8" xfId="9336" xr:uid="{EE54401C-F303-4118-87A8-6CCBB0AEAEB8}"/>
    <cellStyle name="40% - Accent4 7 9" xfId="11335" xr:uid="{0C01C8F4-E43B-41EE-B938-51F138939322}"/>
    <cellStyle name="40% - Accent4 7_11. BS" xfId="10419" xr:uid="{7FF5EC76-6A5E-48F1-AE74-E2C24F78707F}"/>
    <cellStyle name="40% - Accent4 8" xfId="827" xr:uid="{DB096E62-0C23-41C5-AA38-02295B607CAE}"/>
    <cellStyle name="40% - Accent4 8 2" xfId="5556" xr:uid="{9CD003AC-8A5B-4A3A-B5DD-63D350351E54}"/>
    <cellStyle name="40% - Accent4 8 2 2" xfId="9880" xr:uid="{A6083293-95ED-4ABA-AF84-EFDD1994748D}"/>
    <cellStyle name="40% - Accent4 8 3" xfId="5942" xr:uid="{6461534E-62D2-4133-B18D-B4FE356BC390}"/>
    <cellStyle name="40% - Accent4 8 3 2" xfId="9881" xr:uid="{C22CB4F5-EE44-412D-B2C1-56012CF1882A}"/>
    <cellStyle name="40% - Accent4 8 4" xfId="9210" xr:uid="{48F0EE6C-E5B5-4D0C-83FD-B433D70667CB}"/>
    <cellStyle name="40% - Accent4 8 4 2" xfId="9882" xr:uid="{0B57764E-5ED1-4CF6-AAF5-DE0816372D00}"/>
    <cellStyle name="40% - Accent4 8 5" xfId="9482" xr:uid="{D1EED9D9-7B78-421C-B6DB-8CB92E9B9819}"/>
    <cellStyle name="40% - Accent4 8_11. BS" xfId="10421" xr:uid="{FA018F3D-996E-4227-8B37-4FBD648B297C}"/>
    <cellStyle name="40% - Accent4 9" xfId="828" xr:uid="{81277B0C-4C1B-4B47-93F9-E29554AE7FB0}"/>
    <cellStyle name="40% - Accent4 9 2" xfId="5557" xr:uid="{B53E530E-3820-4E5C-9ECE-2445B7DB952A}"/>
    <cellStyle name="40% - Accent4 9 2 2" xfId="9883" xr:uid="{75781634-9367-4089-9A3F-67BCA3C5AD46}"/>
    <cellStyle name="40% - Accent4 9 3" xfId="5943" xr:uid="{71854F22-31AE-4C4B-8FD1-650C550DA15A}"/>
    <cellStyle name="40% - Accent4 9 3 2" xfId="9884" xr:uid="{907F8B72-8733-4A6F-940D-1A8064D0D52E}"/>
    <cellStyle name="40% - Accent4 9 4" xfId="9211" xr:uid="{D818CBF1-5DCE-483E-BB68-06697E8E2CF5}"/>
    <cellStyle name="40% - Accent4 9 4 2" xfId="9885" xr:uid="{6F3D7842-18B7-4203-9F9D-051BAE140EF4}"/>
    <cellStyle name="40% - Accent4 9 5" xfId="9483" xr:uid="{77EBFB07-0A62-4F0C-9E8A-5E74F0D19389}"/>
    <cellStyle name="40% - Accent4 9_11. BS" xfId="10422" xr:uid="{7748E06A-A16D-4E27-98A6-ED6DDD3F8F05}"/>
    <cellStyle name="40% - Accent5 10" xfId="829" xr:uid="{EE08DCEB-1D94-4BB1-8188-64380D0A0218}"/>
    <cellStyle name="40% - Accent5 11" xfId="7186" xr:uid="{B6A0EEF1-3EEE-49F0-BBF5-EF52480C41B8}"/>
    <cellStyle name="40% - Accent5 12" xfId="7187" xr:uid="{169092A5-7F11-4576-9453-067CCCDD4683}"/>
    <cellStyle name="40% - Accent5 13" xfId="7188" xr:uid="{7B1509A0-E5F0-4E93-8860-33F706D0D4F2}"/>
    <cellStyle name="40% - Accent5 2" xfId="128" xr:uid="{04314405-1F72-4CEA-AFDB-D7113F36678D}"/>
    <cellStyle name="40% - Accent5 2 10" xfId="7189" xr:uid="{F0175E5D-9738-471F-A4A3-683692BDBEC8}"/>
    <cellStyle name="40% - Accent5 2 11" xfId="7190" xr:uid="{F29236BE-B32D-4A64-9870-9E0DDAA321C7}"/>
    <cellStyle name="40% - Accent5 2 12" xfId="7191" xr:uid="{571EFB3A-E025-4329-B322-DB2BD36661A4}"/>
    <cellStyle name="40% - Accent5 2 13" xfId="7192" xr:uid="{A2426E3E-9022-4CBA-95C1-2BD7A8434971}"/>
    <cellStyle name="40% - Accent5 2 14" xfId="7193" xr:uid="{A1BCD389-52BD-4E7C-BBAB-3956D4B5D4E8}"/>
    <cellStyle name="40% - Accent5 2 15" xfId="7194" xr:uid="{180C73EB-C42E-4144-822D-4E2DBA5DF98B}"/>
    <cellStyle name="40% - Accent5 2 16" xfId="7195" xr:uid="{B5D989F7-9D4C-445A-8B82-78CEA4059D64}"/>
    <cellStyle name="40% - Accent5 2 17" xfId="7196" xr:uid="{C6DAFFDB-8D4F-438A-B029-C6B7B6F6144E}"/>
    <cellStyle name="40% - Accent5 2 18" xfId="7197" xr:uid="{3D51FA36-BC39-44B3-9570-60546A8ECA84}"/>
    <cellStyle name="40% - Accent5 2 2" xfId="129" xr:uid="{3944506D-CE8B-4A6C-B9F3-77C4344D40FB}"/>
    <cellStyle name="40% - Accent5 2 2 10" xfId="2573" xr:uid="{1C62FB3C-64F5-4371-A3EE-96EEAB229C2B}"/>
    <cellStyle name="40% - Accent5 2 2 11" xfId="2574" xr:uid="{83657FF4-3392-4DCB-A53B-B0B9BB7B95D0}"/>
    <cellStyle name="40% - Accent5 2 2 12" xfId="2575" xr:uid="{FEF29CC2-22F8-4FA6-977D-56283F4357ED}"/>
    <cellStyle name="40% - Accent5 2 2 13" xfId="2576" xr:uid="{342349E3-8899-46BB-9ADE-0541399B6C1A}"/>
    <cellStyle name="40% - Accent5 2 2 14" xfId="2577" xr:uid="{0582F1DB-8F10-4212-95BE-C5A68B1BBEED}"/>
    <cellStyle name="40% - Accent5 2 2 15" xfId="2578" xr:uid="{7C275F85-CB5A-469E-8AA4-3997FAD626FE}"/>
    <cellStyle name="40% - Accent5 2 2 16" xfId="2579" xr:uid="{2B64089D-CC38-462D-8D80-C05CD2EF8CF6}"/>
    <cellStyle name="40% - Accent5 2 2 17" xfId="2580" xr:uid="{35291F8E-F542-4EB3-A3A0-5C6710958CCB}"/>
    <cellStyle name="40% - Accent5 2 2 18" xfId="2581" xr:uid="{FFA22B93-2B32-4C48-A2F5-5A60C58F6408}"/>
    <cellStyle name="40% - Accent5 2 2 19" xfId="2582" xr:uid="{238E02C3-2F80-49B9-A73D-9F06B21AF43F}"/>
    <cellStyle name="40% - Accent5 2 2 2" xfId="2583" xr:uid="{0817FEA3-4293-429D-915C-C3F03141BE75}"/>
    <cellStyle name="40% - Accent5 2 2 20" xfId="2584" xr:uid="{8C73A04D-CCAD-43EF-B5FF-9AC94DD4A459}"/>
    <cellStyle name="40% - Accent5 2 2 21" xfId="2585" xr:uid="{5AE473F7-10F2-40CC-89AE-E8A1E41C5D6B}"/>
    <cellStyle name="40% - Accent5 2 2 22" xfId="2586" xr:uid="{593A42AE-1287-4252-A9B8-58476F6C6DBF}"/>
    <cellStyle name="40% - Accent5 2 2 23" xfId="2587" xr:uid="{0F8C8C0B-0520-466C-B2BF-FCEDD84A2250}"/>
    <cellStyle name="40% - Accent5 2 2 24" xfId="2588" xr:uid="{8BADCF59-0B26-4A80-8C61-26ACB1FFEC1E}"/>
    <cellStyle name="40% - Accent5 2 2 25" xfId="2589" xr:uid="{5A668C17-14E6-4081-845F-6AC07813E2CF}"/>
    <cellStyle name="40% - Accent5 2 2 26" xfId="2590" xr:uid="{2B34FA3C-34B5-4615-BEAE-C8DECEAE685C}"/>
    <cellStyle name="40% - Accent5 2 2 27" xfId="830" xr:uid="{C1E51E8C-508D-4E86-8F2D-CCEC1385E4EC}"/>
    <cellStyle name="40% - Accent5 2 2 3" xfId="2591" xr:uid="{9CA3CE26-AD35-4BE1-965D-21D7024C9377}"/>
    <cellStyle name="40% - Accent5 2 2 4" xfId="2592" xr:uid="{936F0E5B-C109-4D3E-AB11-1DD8DBB6E623}"/>
    <cellStyle name="40% - Accent5 2 2 5" xfId="2593" xr:uid="{A0FA32FE-2C9E-4FDD-B523-4E050EA8A5A1}"/>
    <cellStyle name="40% - Accent5 2 2 6" xfId="2594" xr:uid="{89E60DBF-AA38-4F5F-9E57-44653803130C}"/>
    <cellStyle name="40% - Accent5 2 2 7" xfId="2595" xr:uid="{2DF7F3DE-B1A6-4061-8EE9-F8DFF8BE30F8}"/>
    <cellStyle name="40% - Accent5 2 2 8" xfId="2596" xr:uid="{2BE38E90-68F4-4F69-A515-3F34A1F3B0B2}"/>
    <cellStyle name="40% - Accent5 2 2 9" xfId="2597" xr:uid="{C90C57CD-1AA9-4394-8D50-B1018C8C22F1}"/>
    <cellStyle name="40% - Accent5 2 2_9 Inc.St" xfId="11221" xr:uid="{A89654B7-F057-49A6-BFDD-22CCFA504A6B}"/>
    <cellStyle name="40% - Accent5 2 3" xfId="7198" xr:uid="{A82CDD02-A4E0-4A9F-BA83-F2CC02163337}"/>
    <cellStyle name="40% - Accent5 2 3 10" xfId="7199" xr:uid="{372D70DD-759A-466E-A931-95D7A65CBBFA}"/>
    <cellStyle name="40% - Accent5 2 3 11" xfId="7200" xr:uid="{751EECE9-3D0B-410E-A888-95FE3B266FD7}"/>
    <cellStyle name="40% - Accent5 2 3 12" xfId="7201" xr:uid="{A44F84E8-7BB6-4D1F-B798-2774164A08BD}"/>
    <cellStyle name="40% - Accent5 2 3 13" xfId="7202" xr:uid="{AB80B333-B2C7-410E-A9D6-AD3043A7406A}"/>
    <cellStyle name="40% - Accent5 2 3 14" xfId="7203" xr:uid="{4438C42D-BCDA-4750-871F-EBA7FDCD7CF0}"/>
    <cellStyle name="40% - Accent5 2 3 15" xfId="7204" xr:uid="{8B2BABF8-BD7F-4397-95D4-D0093B28BC13}"/>
    <cellStyle name="40% - Accent5 2 3 16" xfId="7205" xr:uid="{92151803-3F94-4F1B-9134-CBB2588210A0}"/>
    <cellStyle name="40% - Accent5 2 3 17" xfId="7206" xr:uid="{0C8B6382-2634-4A5F-93F3-E0EA1CE1F941}"/>
    <cellStyle name="40% - Accent5 2 3 18" xfId="7207" xr:uid="{091D8ADC-363D-4424-8399-09C5E307634C}"/>
    <cellStyle name="40% - Accent5 2 3 2" xfId="7208" xr:uid="{CD0A490D-E615-42D8-8755-87F4FA6FE9D1}"/>
    <cellStyle name="40% - Accent5 2 3 2 10" xfId="7209" xr:uid="{B3DE1F46-2E03-426B-AD32-EB246B703335}"/>
    <cellStyle name="40% - Accent5 2 3 2 11" xfId="7210" xr:uid="{0D5051FD-908D-4330-BFDD-F4B55C7B9EE3}"/>
    <cellStyle name="40% - Accent5 2 3 2 12" xfId="7211" xr:uid="{F7044169-52AC-4BF7-835C-3AB632F7919E}"/>
    <cellStyle name="40% - Accent5 2 3 2 2" xfId="7212" xr:uid="{289AC4A1-6DB3-437C-9241-A0DB76243EEE}"/>
    <cellStyle name="40% - Accent5 2 3 2 3" xfId="7213" xr:uid="{5466C7BC-D662-4AEB-8E77-938A6DB7ED6A}"/>
    <cellStyle name="40% - Accent5 2 3 2 4" xfId="7214" xr:uid="{80E275F5-EEF5-478D-8D6D-8D06D2B78526}"/>
    <cellStyle name="40% - Accent5 2 3 2 5" xfId="7215" xr:uid="{19DA0DC0-196D-49F6-82E0-F42115EB1807}"/>
    <cellStyle name="40% - Accent5 2 3 2 6" xfId="7216" xr:uid="{E7BF1634-ED94-4948-ACD2-4C9347C0F817}"/>
    <cellStyle name="40% - Accent5 2 3 2 7" xfId="7217" xr:uid="{64B17C26-A563-4BEB-AB6F-4362D5CB2112}"/>
    <cellStyle name="40% - Accent5 2 3 2 8" xfId="7218" xr:uid="{A2A88070-E182-446F-979C-88DB69186BAE}"/>
    <cellStyle name="40% - Accent5 2 3 2 9" xfId="7219" xr:uid="{E9677975-2B2F-4138-AA11-2FD8ECE226A6}"/>
    <cellStyle name="40% - Accent5 2 3 3" xfId="7220" xr:uid="{65C7A5F6-C4F8-4689-A135-F32AE0F750C5}"/>
    <cellStyle name="40% - Accent5 2 3 4" xfId="7221" xr:uid="{C5D45A86-BD65-42A8-857E-2DAEC11F62B9}"/>
    <cellStyle name="40% - Accent5 2 3 5" xfId="7222" xr:uid="{BB750FBC-360D-4091-AC3E-6D9BD99132A5}"/>
    <cellStyle name="40% - Accent5 2 3 6" xfId="7223" xr:uid="{56F6FB70-262E-46E2-BE4B-6522AA8AAC15}"/>
    <cellStyle name="40% - Accent5 2 3 7" xfId="7224" xr:uid="{DB28EB3A-4AC4-4918-B17B-8AD44FB94A68}"/>
    <cellStyle name="40% - Accent5 2 3 8" xfId="7225" xr:uid="{663FA4F1-1267-47EA-9B5C-671B083FCA3F}"/>
    <cellStyle name="40% - Accent5 2 3 9" xfId="7226" xr:uid="{2BF8365A-5947-46A6-978C-9D3B71EAE98F}"/>
    <cellStyle name="40% - Accent5 2 3_EQU" xfId="7227" xr:uid="{32DE726F-226A-407F-8887-B5F6B40CC058}"/>
    <cellStyle name="40% - Accent5 2 4" xfId="7228" xr:uid="{77C1DD0F-DE74-476D-B91C-8D86350FBCF2}"/>
    <cellStyle name="40% - Accent5 2 5" xfId="7229" xr:uid="{7C60799D-EE70-414D-B681-798634708058}"/>
    <cellStyle name="40% - Accent5 2 6" xfId="7230" xr:uid="{B5A95BFF-CA61-45AD-8876-DA9E844192E1}"/>
    <cellStyle name="40% - Accent5 2 7" xfId="7231" xr:uid="{F75199AF-AD5A-4D77-8586-82C0625A1D73}"/>
    <cellStyle name="40% - Accent5 2 8" xfId="7232" xr:uid="{93EB1924-692B-445D-AEA9-539362B8801F}"/>
    <cellStyle name="40% - Accent5 2 9" xfId="7233" xr:uid="{0A40E952-9F04-497F-8D83-D7DF26149CEB}"/>
    <cellStyle name="40% - Accent5 2_5130_new" xfId="7234" xr:uid="{5150F25A-A4FD-4793-9B01-14163BF9A1B6}"/>
    <cellStyle name="40% - Accent5 3" xfId="130" xr:uid="{6E922A37-33C7-4D78-BA98-1386E84E3E27}"/>
    <cellStyle name="40% - Accent5 3 10" xfId="2598" xr:uid="{A98C8E13-A72C-4835-85F6-7DF8CE7A33F6}"/>
    <cellStyle name="40% - Accent5 3 11" xfId="2599" xr:uid="{B185B9B3-C7F1-434E-884F-8B74EF238B78}"/>
    <cellStyle name="40% - Accent5 3 12" xfId="2600" xr:uid="{D0890AE6-622F-49BC-AAED-8D2B04EA23DE}"/>
    <cellStyle name="40% - Accent5 3 13" xfId="2601" xr:uid="{0FFB16F3-CAB2-4A64-9ABF-C50E9B7129DF}"/>
    <cellStyle name="40% - Accent5 3 14" xfId="2602" xr:uid="{BA9044BD-7957-4AAA-A4CA-9C7E9B5BAC60}"/>
    <cellStyle name="40% - Accent5 3 15" xfId="2603" xr:uid="{7FEE554C-CFB9-4E67-BF1D-0C9D9A66FAFA}"/>
    <cellStyle name="40% - Accent5 3 16" xfId="2604" xr:uid="{9B85F189-B5EB-44A2-9D34-7C062294BB3E}"/>
    <cellStyle name="40% - Accent5 3 17" xfId="2605" xr:uid="{44DBBD6B-25B7-4A09-BACB-CD8F9780C284}"/>
    <cellStyle name="40% - Accent5 3 18" xfId="2606" xr:uid="{29B3F192-7367-4DCB-87FA-AE3B0114058D}"/>
    <cellStyle name="40% - Accent5 3 19" xfId="2607" xr:uid="{71DC598D-D0C8-4669-9E42-903599419D71}"/>
    <cellStyle name="40% - Accent5 3 2" xfId="131" xr:uid="{E7B2FD23-A241-488F-BF04-029D67B5BC59}"/>
    <cellStyle name="40% - Accent5 3 2 2" xfId="2608" xr:uid="{EE0B8843-F189-4157-97CA-353D05521D62}"/>
    <cellStyle name="40% - Accent5 3 20" xfId="2609" xr:uid="{132289AA-A83B-4241-844D-F4989C46BBF5}"/>
    <cellStyle name="40% - Accent5 3 21" xfId="2610" xr:uid="{3BC22FC3-43FD-426D-A5F8-63AF81CB2B69}"/>
    <cellStyle name="40% - Accent5 3 22" xfId="2611" xr:uid="{5D3722FC-C2D3-4475-9449-51BB2F568FB7}"/>
    <cellStyle name="40% - Accent5 3 23" xfId="2612" xr:uid="{9EDFC218-8DFD-46D1-8CEF-BD63D25EDF55}"/>
    <cellStyle name="40% - Accent5 3 24" xfId="2613" xr:uid="{72540E9C-C00B-4EE4-9D3B-C469775F98A2}"/>
    <cellStyle name="40% - Accent5 3 25" xfId="2614" xr:uid="{66FC9BCA-F130-49A5-BBC2-46CE34BCB522}"/>
    <cellStyle name="40% - Accent5 3 26" xfId="2615" xr:uid="{86F3D5FE-B047-43A6-9080-C78D2F768117}"/>
    <cellStyle name="40% - Accent5 3 3" xfId="2616" xr:uid="{32AF6033-C32F-4E08-9E7E-3CDD8003A839}"/>
    <cellStyle name="40% - Accent5 3 4" xfId="2617" xr:uid="{7D0968A4-FB3B-4FF2-A122-CAAB98F99D58}"/>
    <cellStyle name="40% - Accent5 3 5" xfId="2618" xr:uid="{C9606DA5-86C8-4BA1-B12B-76C3A73A9C3D}"/>
    <cellStyle name="40% - Accent5 3 6" xfId="2619" xr:uid="{F9021C65-B5C3-402B-9D98-F3310399DFA2}"/>
    <cellStyle name="40% - Accent5 3 7" xfId="2620" xr:uid="{F121D36E-7C76-40C6-B567-7E421E9F2E6F}"/>
    <cellStyle name="40% - Accent5 3 8" xfId="2621" xr:uid="{B081D78B-F70C-4EDC-9473-63A4F7C26028}"/>
    <cellStyle name="40% - Accent5 3 9" xfId="2622" xr:uid="{3C764FC7-1123-4CF9-AC94-106640A53604}"/>
    <cellStyle name="40% - Accent5 3_9 Inc.St" xfId="11222" xr:uid="{385E750A-2687-48E7-946B-1E70E51DD812}"/>
    <cellStyle name="40% - Accent5 4" xfId="132" xr:uid="{C022CCAD-8C51-4DA1-8D01-D36590505180}"/>
    <cellStyle name="40% - Accent5 4 2" xfId="133" xr:uid="{F013DF67-5DA5-4F3A-82F0-09BCFF3749DF}"/>
    <cellStyle name="40% - Accent5 4 3" xfId="7235" xr:uid="{4219D249-FCA0-4E58-BE90-034310C4A9C3}"/>
    <cellStyle name="40% - Accent5 4 4" xfId="7236" xr:uid="{8BA485CF-2DE1-47B5-8DC4-7C9594AABB21}"/>
    <cellStyle name="40% - Accent5 4 5" xfId="7237" xr:uid="{09482F21-B4DC-48CA-905F-A88CF3C4034F}"/>
    <cellStyle name="40% - Accent5 4 6" xfId="7238" xr:uid="{8D80F2BC-E9A3-4A7B-A6BD-108365EA4031}"/>
    <cellStyle name="40% - Accent5 4 7" xfId="7239" xr:uid="{B1F33A54-850B-4A7E-B663-B61EB5435C0D}"/>
    <cellStyle name="40% - Accent5 4 8" xfId="7240" xr:uid="{0B200B32-B27F-411C-B4AF-072E7E5A3F10}"/>
    <cellStyle name="40% - Accent5 4 9" xfId="7241" xr:uid="{FF1A566C-593B-41BA-9CB6-BCE600FA2FA8}"/>
    <cellStyle name="40% - Accent5 4_9 Inc.St" xfId="11223" xr:uid="{1C08D92B-0880-4DD8-A5E4-FC2534D5621C}"/>
    <cellStyle name="40% - Accent5 5" xfId="134" xr:uid="{6FEA8DFC-7CE2-4CDD-B520-3890D3A820B1}"/>
    <cellStyle name="40% - Accent5 5 2" xfId="135" xr:uid="{81474A28-E338-4F12-AD8C-7AE7E6535632}"/>
    <cellStyle name="40% - Accent5 5 2 2" xfId="832" xr:uid="{FAADE518-1A1A-469A-95F1-746BAD843F41}"/>
    <cellStyle name="40% - Accent5 5 2 2 2" xfId="5945" xr:uid="{BF00AB59-32FB-4A71-B5CA-EAA82B347438}"/>
    <cellStyle name="40% - Accent5 5 2 2 2 2" xfId="9886" xr:uid="{5C4FD474-796E-402F-8616-EA2F5F7BF7AD}"/>
    <cellStyle name="40% - Accent5 5 2 2 3" xfId="9213" xr:uid="{03A90EB5-32B7-457C-ADC3-715F3930EFDD}"/>
    <cellStyle name="40% - Accent5 5 2 2 3 2" xfId="9887" xr:uid="{E5A429D0-140A-448E-9BCC-9F71861DF996}"/>
    <cellStyle name="40% - Accent5 5 2 2 4" xfId="9485" xr:uid="{B5D5BC93-7E01-4569-8969-6526DB04C9E8}"/>
    <cellStyle name="40% - Accent5 5 2 2_11. BS" xfId="10423" xr:uid="{285E8C16-A326-4612-A9B2-D0A174DD3322}"/>
    <cellStyle name="40% - Accent5 5 2 3" xfId="5559" xr:uid="{D327A805-88A6-401A-923E-601DE596E1DA}"/>
    <cellStyle name="40% - Accent5 5 2 3 2" xfId="9888" xr:uid="{71956D79-3FA0-4C8D-864D-C5F9A376E19F}"/>
    <cellStyle name="40% - Accent5 5 2_9 Inc.St" xfId="11225" xr:uid="{EC197866-4B79-4558-898D-8DA3A2F8851E}"/>
    <cellStyle name="40% - Accent5 5 3" xfId="831" xr:uid="{4320E21C-596B-403A-A25A-7FEFD9502751}"/>
    <cellStyle name="40% - Accent5 5 3 2" xfId="5944" xr:uid="{7DF803FF-AEF0-4F25-9929-106C09513B3C}"/>
    <cellStyle name="40% - Accent5 5 3 2 2" xfId="9889" xr:uid="{3D2340BA-3E39-478F-9B74-A38999552610}"/>
    <cellStyle name="40% - Accent5 5 3 3" xfId="9212" xr:uid="{42F36973-DC5A-4A4F-9974-042C79DE0B48}"/>
    <cellStyle name="40% - Accent5 5 3 3 2" xfId="9890" xr:uid="{75C042F8-EDAF-4156-BF80-8F352B682E00}"/>
    <cellStyle name="40% - Accent5 5 3 4" xfId="9484" xr:uid="{4233717B-38F7-4D41-BC7A-747512692FD2}"/>
    <cellStyle name="40% - Accent5 5 3_11. BS" xfId="10424" xr:uid="{24395A5B-4EB1-41CB-ABA9-D0D57B3D22C3}"/>
    <cellStyle name="40% - Accent5 5 4" xfId="5558" xr:uid="{1A7CF098-C03E-4741-9C2B-BE5436599B87}"/>
    <cellStyle name="40% - Accent5 5 4 2" xfId="9891" xr:uid="{6A23F096-13F1-476C-9DC4-5EAE6B26BEFC}"/>
    <cellStyle name="40% - Accent5 5_9 Inc.St" xfId="11224" xr:uid="{ACED191B-DA75-43DC-A186-0DC50A373F5A}"/>
    <cellStyle name="40% - Accent5 6" xfId="833" xr:uid="{0DBA58D8-F51A-4733-8C52-14D4CEA3CF01}"/>
    <cellStyle name="40% - Accent5 6 2" xfId="834" xr:uid="{97BCCDF8-A7E1-4485-8223-39DA886CED78}"/>
    <cellStyle name="40% - Accent5 6 2 2" xfId="5561" xr:uid="{396E1D35-4256-4D09-B504-0F5B4D9B6492}"/>
    <cellStyle name="40% - Accent5 6 2 2 2" xfId="9892" xr:uid="{C20D55D4-8A1E-4406-B0B4-099FFB49DE4E}"/>
    <cellStyle name="40% - Accent5 6 2 3" xfId="5947" xr:uid="{780861B6-65CA-45A8-A9F9-4AC8AC4828A5}"/>
    <cellStyle name="40% - Accent5 6 2 3 2" xfId="9893" xr:uid="{EB547D81-49D4-426E-A1ED-EE413D113833}"/>
    <cellStyle name="40% - Accent5 6 2 4" xfId="9215" xr:uid="{0990DC38-5AEB-46D7-A30B-9E290A9BF4C0}"/>
    <cellStyle name="40% - Accent5 6 2 4 2" xfId="9894" xr:uid="{C33C19D7-80A3-4E31-A2D8-1DA58E5F4FEF}"/>
    <cellStyle name="40% - Accent5 6 2 5" xfId="9487" xr:uid="{857CC084-24B3-4074-8337-C42774D97B57}"/>
    <cellStyle name="40% - Accent5 6 2_11. BS" xfId="10426" xr:uid="{7B71A2AC-4437-4606-9FA2-FBD5B04F1679}"/>
    <cellStyle name="40% - Accent5 6 3" xfId="5560" xr:uid="{74FB66DA-5B31-4FFB-BB71-770933E3FDE2}"/>
    <cellStyle name="40% - Accent5 6 3 2" xfId="9895" xr:uid="{1DF2D3A9-B68D-40B8-8B25-10D82CC72E90}"/>
    <cellStyle name="40% - Accent5 6 4" xfId="5946" xr:uid="{A6BCECE2-1018-4A2A-B9E4-8BA898487AF0}"/>
    <cellStyle name="40% - Accent5 6 4 2" xfId="9896" xr:uid="{E7522509-45FA-4364-810B-20EE90B9ACC2}"/>
    <cellStyle name="40% - Accent5 6 5" xfId="9214" xr:uid="{CC3FE7CA-A256-4C5B-BABF-C7EF6B829901}"/>
    <cellStyle name="40% - Accent5 6 5 2" xfId="9897" xr:uid="{30BB6A21-1C1B-4A41-B917-0192B59D7160}"/>
    <cellStyle name="40% - Accent5 6 6" xfId="9486" xr:uid="{19724F67-5E26-4465-8D31-6F8E5A3371C8}"/>
    <cellStyle name="40% - Accent5 6_11. BS" xfId="10425" xr:uid="{472FDECC-6FEC-4432-96A2-C3B81BC876C3}"/>
    <cellStyle name="40% - Accent5 7" xfId="835" xr:uid="{74B8DBCB-CE6A-47D2-8127-C96CA798607D}"/>
    <cellStyle name="40% - Accent5 7 2" xfId="5562" xr:uid="{13AF2131-D4AD-4F66-B605-1D5730621A4C}"/>
    <cellStyle name="40% - Accent5 7 2 2" xfId="9898" xr:uid="{B745F722-4BAF-43A8-92F5-457DCFA57E1F}"/>
    <cellStyle name="40% - Accent5 7 3" xfId="5948" xr:uid="{C2418783-EC55-47A8-9D66-B90D39E280C8}"/>
    <cellStyle name="40% - Accent5 7 3 2" xfId="9899" xr:uid="{7494DF09-1722-4FE3-9ACA-EF3328FE751E}"/>
    <cellStyle name="40% - Accent5 7 4" xfId="9216" xr:uid="{8F3F37C1-5E01-4709-BF21-F2E949264F3C}"/>
    <cellStyle name="40% - Accent5 7 4 2" xfId="9900" xr:uid="{4CF52888-8C87-4509-8160-7D438CB49BD8}"/>
    <cellStyle name="40% - Accent5 7 5" xfId="9488" xr:uid="{A79451EB-A321-4108-8C0B-4843FC6F79AD}"/>
    <cellStyle name="40% - Accent5 7_11. BS" xfId="10427" xr:uid="{98B40C53-B9AD-4CB6-ADB0-B42FF2FCF30F}"/>
    <cellStyle name="40% - Accent5 8" xfId="836" xr:uid="{3BC35D13-B594-4194-8A03-9E7846B70B27}"/>
    <cellStyle name="40% - Accent5 8 2" xfId="5563" xr:uid="{00072A9A-E45A-41DE-BF13-A900A35938AD}"/>
    <cellStyle name="40% - Accent5 8 2 2" xfId="9901" xr:uid="{766A68B7-4427-4AF7-8910-3AB21592A786}"/>
    <cellStyle name="40% - Accent5 8 3" xfId="5949" xr:uid="{42D38F1A-297D-415C-9F23-86A1601E8CC3}"/>
    <cellStyle name="40% - Accent5 8 3 2" xfId="9902" xr:uid="{FE66F944-5E3D-4A6F-9E35-FD0951321563}"/>
    <cellStyle name="40% - Accent5 8 4" xfId="9217" xr:uid="{C1CA5509-8C74-4CA1-958C-E4A4D799A0F2}"/>
    <cellStyle name="40% - Accent5 8 4 2" xfId="9903" xr:uid="{ADD42D5E-93F5-4504-8DE4-24FCB48BDCB4}"/>
    <cellStyle name="40% - Accent5 8 5" xfId="9489" xr:uid="{4F37A305-E092-444B-9EB2-9C94B89BDDC9}"/>
    <cellStyle name="40% - Accent5 8_11. BS" xfId="10428" xr:uid="{992954C3-0968-4E55-81AD-ADBDAE34B07C}"/>
    <cellStyle name="40% - Accent5 9" xfId="837" xr:uid="{CB489F3B-F8BB-41E8-A26A-9FD4417D1006}"/>
    <cellStyle name="40% - Accent5 9 2" xfId="5564" xr:uid="{F8E85651-9FB7-4560-A55D-A410E1FE889B}"/>
    <cellStyle name="40% - Accent5 9 2 2" xfId="9904" xr:uid="{C7E6451D-EA49-497F-8FF8-39F0F44086E2}"/>
    <cellStyle name="40% - Accent5 9 3" xfId="5950" xr:uid="{D493436C-2C6A-43AE-8572-FC3C6D8F8AE5}"/>
    <cellStyle name="40% - Accent5 9 3 2" xfId="9905" xr:uid="{888C4A70-A44E-461D-B1C8-BA39C11CDCFE}"/>
    <cellStyle name="40% - Accent5 9 4" xfId="9218" xr:uid="{080835DB-253B-463A-8EE4-D2806C5FC9A7}"/>
    <cellStyle name="40% - Accent5 9 4 2" xfId="9906" xr:uid="{B3D0F499-1B8E-4551-9884-9AB2CAAB8671}"/>
    <cellStyle name="40% - Accent5 9 5" xfId="9490" xr:uid="{1F88911D-4F7E-4A01-9C11-9429300D9563}"/>
    <cellStyle name="40% - Accent5 9_11. BS" xfId="10429" xr:uid="{83B25305-6588-42B7-A57F-7F1D3D488FB2}"/>
    <cellStyle name="40% - Accent6 10" xfId="838" xr:uid="{10F44E61-8B64-4228-AF98-89E7FB461D82}"/>
    <cellStyle name="40% - Accent6 11" xfId="2039" xr:uid="{3FBE6CE2-139F-485E-A930-E03DE0F0E0E0}"/>
    <cellStyle name="40% - Accent6 12" xfId="7242" xr:uid="{7F4CC8F5-6126-4F23-9CDB-663A12CB0BD5}"/>
    <cellStyle name="40% - Accent6 13" xfId="7243" xr:uid="{37C830CB-E1BF-4365-8B44-6EBB7D73048F}"/>
    <cellStyle name="40% - Accent6 2" xfId="136" xr:uid="{763349E5-7E3C-4EB6-8351-B091E7A74836}"/>
    <cellStyle name="40% - Accent6 2 10" xfId="7244" xr:uid="{BCB088CD-3286-4AA2-A080-E594D6B830C1}"/>
    <cellStyle name="40% - Accent6 2 10 2" xfId="7245" xr:uid="{8E184BC9-B7ED-43D0-BB53-D43D9E22F5B6}"/>
    <cellStyle name="40% - Accent6 2 10 2 2" xfId="7246" xr:uid="{27625DD9-DAD5-4676-9F83-F1142ED2FCE7}"/>
    <cellStyle name="40% - Accent6 2 10 3" xfId="7247" xr:uid="{74ABDB00-39EC-4CF2-A6B7-759213DA3AFD}"/>
    <cellStyle name="40% - Accent6 2 11" xfId="7248" xr:uid="{DE01428B-092E-448E-ACDD-8C200F1BCE67}"/>
    <cellStyle name="40% - Accent6 2 11 2" xfId="7249" xr:uid="{79DE90B6-DAA1-4F78-8685-BE798D13601F}"/>
    <cellStyle name="40% - Accent6 2 11 2 2" xfId="7250" xr:uid="{AF39EC1F-700E-47A0-BB51-DBCC8E276709}"/>
    <cellStyle name="40% - Accent6 2 11 3" xfId="7251" xr:uid="{371A7A6A-974B-421F-B528-43CECD42463A}"/>
    <cellStyle name="40% - Accent6 2 12" xfId="7252" xr:uid="{64D03878-A41F-4153-B573-DA2723E7CB80}"/>
    <cellStyle name="40% - Accent6 2 12 2" xfId="7253" xr:uid="{7B7CDDAC-629D-4ADE-B125-497378D91F7C}"/>
    <cellStyle name="40% - Accent6 2 12 2 2" xfId="7254" xr:uid="{A2688CB2-88B0-4E2B-8344-62D57D55F7CC}"/>
    <cellStyle name="40% - Accent6 2 12 3" xfId="7255" xr:uid="{BBEECBEA-D5E8-4949-B556-DB515FFA3C28}"/>
    <cellStyle name="40% - Accent6 2 13" xfId="7256" xr:uid="{7360BF68-AE2D-466D-8B1A-E18C7585BA87}"/>
    <cellStyle name="40% - Accent6 2 13 2" xfId="7257" xr:uid="{7CA508EB-8DB7-46DF-AB9A-972A7A12B39B}"/>
    <cellStyle name="40% - Accent6 2 13 2 2" xfId="7258" xr:uid="{E49602D5-BA55-4AA7-A26C-C96DF7A25D56}"/>
    <cellStyle name="40% - Accent6 2 13 3" xfId="7259" xr:uid="{6493E4E7-B32A-463F-B7CC-1F148DADFB16}"/>
    <cellStyle name="40% - Accent6 2 14" xfId="7260" xr:uid="{D3D5CE2C-6765-460A-95BF-7F77A1A63AFE}"/>
    <cellStyle name="40% - Accent6 2 15" xfId="7261" xr:uid="{09E550F9-0546-42CE-9F57-375EF26976F3}"/>
    <cellStyle name="40% - Accent6 2 16" xfId="7262" xr:uid="{F490E587-A0DC-46D0-BE87-19431E74F1E4}"/>
    <cellStyle name="40% - Accent6 2 17" xfId="7263" xr:uid="{0AC144A9-4D76-4E51-8532-A2678E4EFA9B}"/>
    <cellStyle name="40% - Accent6 2 18" xfId="7264" xr:uid="{386A5AE8-D108-4AF1-A9D0-CAF81FCD9DA1}"/>
    <cellStyle name="40% - Accent6 2 19" xfId="7265" xr:uid="{725B0716-544E-4926-8430-DC71DF86B648}"/>
    <cellStyle name="40% - Accent6 2 19 2" xfId="7266" xr:uid="{047074F9-6AF0-4701-AFF6-A5DAD91EEB94}"/>
    <cellStyle name="40% - Accent6 2 2" xfId="137" xr:uid="{F165CE66-A98A-415A-B0A7-778114A6CA33}"/>
    <cellStyle name="40% - Accent6 2 2 10" xfId="2623" xr:uid="{5DCE8640-3FBC-4132-932E-046DDCDF747F}"/>
    <cellStyle name="40% - Accent6 2 2 11" xfId="2624" xr:uid="{DDD04079-8088-4346-8F42-917B3D1E5C28}"/>
    <cellStyle name="40% - Accent6 2 2 12" xfId="2625" xr:uid="{15C5BE2B-708C-4E08-8EC7-1AF0E97BD63B}"/>
    <cellStyle name="40% - Accent6 2 2 13" xfId="2626" xr:uid="{2120436B-A79C-4AA1-959E-FAFF57C22941}"/>
    <cellStyle name="40% - Accent6 2 2 14" xfId="2627" xr:uid="{3C1BD3BC-ADC5-489E-849D-99AC03368F1D}"/>
    <cellStyle name="40% - Accent6 2 2 15" xfId="2628" xr:uid="{E11B73F0-2622-47DC-A7C6-0AC3D36876FF}"/>
    <cellStyle name="40% - Accent6 2 2 16" xfId="2629" xr:uid="{17EC5DA3-E929-4EC8-B47B-5863EDBD98F7}"/>
    <cellStyle name="40% - Accent6 2 2 17" xfId="2630" xr:uid="{073D5F38-0A9D-4C81-A320-4C4552AE697A}"/>
    <cellStyle name="40% - Accent6 2 2 18" xfId="2631" xr:uid="{BA7E14E4-3C16-4571-A964-F36370CA6CCD}"/>
    <cellStyle name="40% - Accent6 2 2 19" xfId="2632" xr:uid="{B2C1EB3F-42B2-4C11-8F10-344ACCB3029A}"/>
    <cellStyle name="40% - Accent6 2 2 2" xfId="2633" xr:uid="{D8EA5FB9-5858-44F9-9DE6-CE695DFAAB14}"/>
    <cellStyle name="40% - Accent6 2 2 20" xfId="2634" xr:uid="{4931E170-58F7-4294-B808-347EF5159B21}"/>
    <cellStyle name="40% - Accent6 2 2 21" xfId="2635" xr:uid="{51AEEF87-17AB-46C6-B8A6-2C4DE0C0EF28}"/>
    <cellStyle name="40% - Accent6 2 2 22" xfId="2636" xr:uid="{70B7980D-EE61-4B31-8211-7259D4437BBC}"/>
    <cellStyle name="40% - Accent6 2 2 23" xfId="2637" xr:uid="{D5105328-E8AD-4253-87C7-5C08CEAE07BD}"/>
    <cellStyle name="40% - Accent6 2 2 24" xfId="2638" xr:uid="{259956E5-6A45-4BD6-8FF4-5B234F37BE7D}"/>
    <cellStyle name="40% - Accent6 2 2 25" xfId="2639" xr:uid="{DE933DD7-DBAB-4717-859C-FB6A9A07D875}"/>
    <cellStyle name="40% - Accent6 2 2 26" xfId="2640" xr:uid="{7C2A14A4-F707-40CA-B555-2BC7D9A894B4}"/>
    <cellStyle name="40% - Accent6 2 2 27" xfId="839" xr:uid="{AB3BEAC5-326D-4DAE-AA7D-C686AE207783}"/>
    <cellStyle name="40% - Accent6 2 2 3" xfId="2641" xr:uid="{3E22942B-0DED-40CE-BABE-BA3C5C008722}"/>
    <cellStyle name="40% - Accent6 2 2 4" xfId="2642" xr:uid="{5743300A-88D7-45C6-826B-730CB968A6AF}"/>
    <cellStyle name="40% - Accent6 2 2 5" xfId="2643" xr:uid="{B74C7229-5699-4DFA-BADB-64638DAFA2FF}"/>
    <cellStyle name="40% - Accent6 2 2 6" xfId="2644" xr:uid="{CC0C8050-F253-4FDE-814C-C581E07D701B}"/>
    <cellStyle name="40% - Accent6 2 2 7" xfId="2645" xr:uid="{BBEAF2AA-3E65-4139-BDB1-265E99D42AEA}"/>
    <cellStyle name="40% - Accent6 2 2 8" xfId="2646" xr:uid="{E47BB97B-0677-47F7-BF03-599B2C998C89}"/>
    <cellStyle name="40% - Accent6 2 2 8 2" xfId="7267" xr:uid="{FE57D18E-899E-44E0-AC32-BCB068F3CFF3}"/>
    <cellStyle name="40% - Accent6 2 2 8_9 Inc.St" xfId="11227" xr:uid="{B44CD2B0-0898-40CE-9244-8F1E30B0BFC7}"/>
    <cellStyle name="40% - Accent6 2 2 9" xfId="2647" xr:uid="{D20C7AB7-4BA1-4F13-9499-B62A4584E6DA}"/>
    <cellStyle name="40% - Accent6 2 2_9 Inc.St" xfId="11226" xr:uid="{818F19CC-8A17-434A-8E2F-91991AF0CFFA}"/>
    <cellStyle name="40% - Accent6 2 3" xfId="7268" xr:uid="{6D806651-F9E6-4224-AB13-835915B67D25}"/>
    <cellStyle name="40% - Accent6 2 3 10" xfId="7269" xr:uid="{C5D1B494-D02B-4FD4-A9DD-199D30C035AF}"/>
    <cellStyle name="40% - Accent6 2 3 11" xfId="7270" xr:uid="{5C888B34-7A3A-4E0F-B260-DC876A86C8F6}"/>
    <cellStyle name="40% - Accent6 2 3 12" xfId="7271" xr:uid="{0978D95F-84B1-4ABD-97A8-EFA19531290B}"/>
    <cellStyle name="40% - Accent6 2 3 13" xfId="7272" xr:uid="{E42E3D10-05C5-49C4-B768-C2B54134DA76}"/>
    <cellStyle name="40% - Accent6 2 3 13 2" xfId="7273" xr:uid="{060BA605-F520-4E07-8357-205BB6651AA8}"/>
    <cellStyle name="40% - Accent6 2 3 14" xfId="7274" xr:uid="{42087705-843A-4866-AD3C-F69E336F55FC}"/>
    <cellStyle name="40% - Accent6 2 3 2" xfId="7275" xr:uid="{CD2030EC-C0E5-49A6-82E5-35838EE5F00F}"/>
    <cellStyle name="40% - Accent6 2 3 3" xfId="7276" xr:uid="{EC763772-4921-42F5-A7FC-4CF069AFDAD3}"/>
    <cellStyle name="40% - Accent6 2 3 4" xfId="7277" xr:uid="{CDB93F44-686C-4559-B5F5-3ECAED2A9252}"/>
    <cellStyle name="40% - Accent6 2 3 5" xfId="7278" xr:uid="{37592F0C-A978-4183-8A8D-D63656DD64E0}"/>
    <cellStyle name="40% - Accent6 2 3 6" xfId="7279" xr:uid="{F11963EC-18CC-48E6-A265-D8868B465B41}"/>
    <cellStyle name="40% - Accent6 2 3 7" xfId="7280" xr:uid="{31BE22AE-E784-4E36-BC15-AEF2865C41F6}"/>
    <cellStyle name="40% - Accent6 2 3 8" xfId="7281" xr:uid="{742E4CEE-C4C8-4CDA-A126-4C51056087BD}"/>
    <cellStyle name="40% - Accent6 2 3 9" xfId="7282" xr:uid="{B901B293-0796-443F-952E-70AE281336E1}"/>
    <cellStyle name="40% - Accent6 2 3_EQU" xfId="7283" xr:uid="{FDFAC675-76D1-4E7F-82AD-209951392AC6}"/>
    <cellStyle name="40% - Accent6 2 4" xfId="7284" xr:uid="{0E04B550-781D-4AB0-A05B-77EAF2E49E85}"/>
    <cellStyle name="40% - Accent6 2 4 2" xfId="7285" xr:uid="{3489F78E-24FD-41AA-A3E3-D4071BD2308C}"/>
    <cellStyle name="40% - Accent6 2 4 2 2" xfId="7286" xr:uid="{976E4D4A-48BB-461F-B6F7-D9D5AD48D46C}"/>
    <cellStyle name="40% - Accent6 2 4 3" xfId="7287" xr:uid="{0310B52F-E760-4808-929C-3E26B81C0B50}"/>
    <cellStyle name="40% - Accent6 2 4_EQU" xfId="7288" xr:uid="{7A3EAB37-3CC9-42C3-B123-572E14D19BF3}"/>
    <cellStyle name="40% - Accent6 2 5" xfId="7289" xr:uid="{04E15DA1-1640-410F-9864-93F1AE5606C3}"/>
    <cellStyle name="40% - Accent6 2 5 2" xfId="7290" xr:uid="{6C057387-5D09-496C-9B5E-3D82C812F045}"/>
    <cellStyle name="40% - Accent6 2 5 2 2" xfId="7291" xr:uid="{75345DCC-74AC-47C6-96DE-741D54C43FD9}"/>
    <cellStyle name="40% - Accent6 2 5 3" xfId="7292" xr:uid="{0317E198-E470-4728-B754-5FB1EA2EC975}"/>
    <cellStyle name="40% - Accent6 2 6" xfId="7293" xr:uid="{6FFADBA5-38C3-496B-8B7D-FBFB968EE5C4}"/>
    <cellStyle name="40% - Accent6 2 6 2" xfId="7294" xr:uid="{4B22A4D6-1169-4785-8F13-571214B56FF7}"/>
    <cellStyle name="40% - Accent6 2 6 2 2" xfId="7295" xr:uid="{58EE6B4A-CB58-4664-A276-2EEBF7D1A04E}"/>
    <cellStyle name="40% - Accent6 2 6 3" xfId="7296" xr:uid="{836C1C80-9BC2-4912-BDC3-E338BD46079E}"/>
    <cellStyle name="40% - Accent6 2 7" xfId="7297" xr:uid="{5404C691-7C3F-4B98-8354-9503859B118B}"/>
    <cellStyle name="40% - Accent6 2 7 2" xfId="7298" xr:uid="{9F6B1384-C638-4A2E-AE7A-49822B73ECE7}"/>
    <cellStyle name="40% - Accent6 2 7 2 2" xfId="7299" xr:uid="{0532EF5B-EEDF-4503-AF59-FA173E5B25FD}"/>
    <cellStyle name="40% - Accent6 2 7 3" xfId="7300" xr:uid="{55466B19-2177-4392-9D99-AD435573AADF}"/>
    <cellStyle name="40% - Accent6 2 8" xfId="7301" xr:uid="{9A23E876-BE90-4B3F-98DA-354F2CDBCD47}"/>
    <cellStyle name="40% - Accent6 2 8 2" xfId="7302" xr:uid="{34E28E00-D99F-42BD-ABD6-6BB37F249FB3}"/>
    <cellStyle name="40% - Accent6 2 8 2 2" xfId="7303" xr:uid="{AD5E4F43-1D17-4E0F-BE27-B075F1130327}"/>
    <cellStyle name="40% - Accent6 2 8 3" xfId="7304" xr:uid="{3A341DF1-CDDE-4908-96BD-AE4956A4B671}"/>
    <cellStyle name="40% - Accent6 2 9" xfId="7305" xr:uid="{7CCE81FB-2A00-4822-A352-CF0F319FC104}"/>
    <cellStyle name="40% - Accent6 2 9 2" xfId="7306" xr:uid="{AB73BEEF-3472-4D46-8F77-8B9BDEE66FDC}"/>
    <cellStyle name="40% - Accent6 2 9 2 2" xfId="7307" xr:uid="{F7EF29DC-13C2-405E-BC05-8A9FD8A59E6C}"/>
    <cellStyle name="40% - Accent6 2 9 3" xfId="7308" xr:uid="{A53F63B2-EF34-4592-8E46-9AD18BA0F394}"/>
    <cellStyle name="40% - Accent6 2_5130_new" xfId="7309" xr:uid="{F9790978-B40A-44CC-AACB-EA8A0CDC060B}"/>
    <cellStyle name="40% - Accent6 3" xfId="138" xr:uid="{B8BA2A1A-CBA7-43D4-9081-C289AEC6CE75}"/>
    <cellStyle name="40% - Accent6 3 10" xfId="2648" xr:uid="{D9F064F7-2913-417F-8004-CACF04E9F180}"/>
    <cellStyle name="40% - Accent6 3 11" xfId="2649" xr:uid="{ED68E2EA-4851-42F7-8F30-6F610E010A95}"/>
    <cellStyle name="40% - Accent6 3 12" xfId="2650" xr:uid="{695782E9-8E15-4907-8400-B71B887D8373}"/>
    <cellStyle name="40% - Accent6 3 13" xfId="2651" xr:uid="{9B2730B3-553C-490D-8912-99E2361A7510}"/>
    <cellStyle name="40% - Accent6 3 14" xfId="2652" xr:uid="{93AC19C5-64F1-42F1-8112-E2DCCED61999}"/>
    <cellStyle name="40% - Accent6 3 15" xfId="2653" xr:uid="{4613D10B-EA58-4961-836A-E10CFF4BDE4C}"/>
    <cellStyle name="40% - Accent6 3 16" xfId="2654" xr:uid="{F49E9DA7-F17A-48FF-9D59-5B39D291400F}"/>
    <cellStyle name="40% - Accent6 3 17" xfId="2655" xr:uid="{A998502E-81F8-44A3-830D-1483D1AEE14A}"/>
    <cellStyle name="40% - Accent6 3 18" xfId="2656" xr:uid="{71695DE8-E26C-4148-9865-9B7E81F9A2CA}"/>
    <cellStyle name="40% - Accent6 3 19" xfId="2657" xr:uid="{EFE89E29-6DD9-4721-BAD9-68C50340C2E9}"/>
    <cellStyle name="40% - Accent6 3 2" xfId="139" xr:uid="{554C7570-3D29-42C0-9D88-3AB0E0F9FE5A}"/>
    <cellStyle name="40% - Accent6 3 2 2" xfId="2658" xr:uid="{AEB2CAE2-43F6-4462-9161-1113A51A999E}"/>
    <cellStyle name="40% - Accent6 3 2 2 2" xfId="7310" xr:uid="{174B3B0F-C9F3-48A4-B8E8-FEDE70B5C39A}"/>
    <cellStyle name="40% - Accent6 3 2 2_9 Inc.St" xfId="11229" xr:uid="{C839CB3A-A4B4-4BEF-BE44-C2839DEF2138}"/>
    <cellStyle name="40% - Accent6 3 2 3" xfId="7311" xr:uid="{EB8B5214-416F-4AEF-8872-181135559ECB}"/>
    <cellStyle name="40% - Accent6 3 2_EQU" xfId="7312" xr:uid="{1A0DF03F-510E-4A80-AB81-D4A8ACC37E47}"/>
    <cellStyle name="40% - Accent6 3 20" xfId="2659" xr:uid="{C956D936-DF7C-4735-B768-DB33C360D1EC}"/>
    <cellStyle name="40% - Accent6 3 21" xfId="2660" xr:uid="{7B531E58-B657-4638-A35F-68CF0EB3F3E8}"/>
    <cellStyle name="40% - Accent6 3 22" xfId="2661" xr:uid="{9D2003AF-5E86-4EF6-9DD0-7D152C4081C4}"/>
    <cellStyle name="40% - Accent6 3 23" xfId="2662" xr:uid="{E4F02E79-CF63-46DC-A154-18A4DA5706CC}"/>
    <cellStyle name="40% - Accent6 3 24" xfId="2663" xr:uid="{91C63363-F09B-45B8-A37B-ACD0E1E6FC9F}"/>
    <cellStyle name="40% - Accent6 3 25" xfId="2664" xr:uid="{C767D327-C059-4694-B741-FF846201958B}"/>
    <cellStyle name="40% - Accent6 3 26" xfId="2665" xr:uid="{5F41A8D0-1602-415D-B42A-BC7A45C838F4}"/>
    <cellStyle name="40% - Accent6 3 3" xfId="2666" xr:uid="{C7C6E593-9780-46A8-B71F-DDBB3CF2C7CA}"/>
    <cellStyle name="40% - Accent6 3 4" xfId="2667" xr:uid="{1EE5A27D-6935-4FF6-B45F-C257B61C6094}"/>
    <cellStyle name="40% - Accent6 3 5" xfId="2668" xr:uid="{A19961FD-4680-4982-8B20-82FB0B3DEA14}"/>
    <cellStyle name="40% - Accent6 3 6" xfId="2669" xr:uid="{0BBAE39C-68D3-486A-B10A-24412C2A7E23}"/>
    <cellStyle name="40% - Accent6 3 7" xfId="2670" xr:uid="{B107AD41-F7AC-4EC1-9BF2-809654294B19}"/>
    <cellStyle name="40% - Accent6 3 8" xfId="2671" xr:uid="{A336C6D2-6102-483D-8E49-868C2B7F2567}"/>
    <cellStyle name="40% - Accent6 3 9" xfId="2672" xr:uid="{56273BB7-28BC-42D5-A698-FF17E7AFBD18}"/>
    <cellStyle name="40% - Accent6 3 9 2" xfId="7313" xr:uid="{A7C0E98E-2EBA-47E9-B72B-E5CE3825DC3B}"/>
    <cellStyle name="40% - Accent6 3 9_9 Inc.St" xfId="11230" xr:uid="{38734552-C654-4AA2-917F-4D010D3466E4}"/>
    <cellStyle name="40% - Accent6 3_9 Inc.St" xfId="11228" xr:uid="{7F170D3A-DD9B-4941-A005-CE7868C857CA}"/>
    <cellStyle name="40% - Accent6 4" xfId="140" xr:uid="{C17411CA-97E3-4044-A389-8C5F7AA69A83}"/>
    <cellStyle name="40% - Accent6 4 10" xfId="7314" xr:uid="{6AE0484B-5DCC-4971-BBE7-9F01B6F244C2}"/>
    <cellStyle name="40% - Accent6 4 2" xfId="141" xr:uid="{56CDF2D2-AF6C-4BB0-B04B-F104CC37545E}"/>
    <cellStyle name="40% - Accent6 4 2 2" xfId="7315" xr:uid="{913342CF-7B9A-4C4A-92F2-480CE5950DAC}"/>
    <cellStyle name="40% - Accent6 4 2 2 2" xfId="7316" xr:uid="{EB59CAC6-030A-4FC8-BC75-BDCCD8617867}"/>
    <cellStyle name="40% - Accent6 4 2 3" xfId="7317" xr:uid="{05835685-08ED-45BA-82A3-2FA1056BB354}"/>
    <cellStyle name="40% - Accent6 4 2_EQU" xfId="7318" xr:uid="{882BB6B8-36A1-417C-9906-A734DDE87179}"/>
    <cellStyle name="40% - Accent6 4 3" xfId="7319" xr:uid="{EC0A5027-C609-4798-9327-C7C5E9E3873B}"/>
    <cellStyle name="40% - Accent6 4 4" xfId="7320" xr:uid="{6CCD48F2-7137-410C-9057-FB945F02BF95}"/>
    <cellStyle name="40% - Accent6 4 5" xfId="7321" xr:uid="{E427A9B8-7DB4-4A90-BAC6-F88AD2898B5C}"/>
    <cellStyle name="40% - Accent6 4 6" xfId="7322" xr:uid="{A8009378-56C7-4AD1-BFAA-6D8D141E76ED}"/>
    <cellStyle name="40% - Accent6 4 7" xfId="7323" xr:uid="{5FC2A84F-68F9-43EF-81F3-EA75433DA849}"/>
    <cellStyle name="40% - Accent6 4 8" xfId="7324" xr:uid="{D527EBEC-C297-4E54-AB05-30D9C0E9FC2F}"/>
    <cellStyle name="40% - Accent6 4 9" xfId="7325" xr:uid="{13F39ED0-EA8A-4C70-A865-DC92AAAC6A66}"/>
    <cellStyle name="40% - Accent6 4 9 2" xfId="7326" xr:uid="{786C7BDD-74EB-40BB-A24A-581574F6FB49}"/>
    <cellStyle name="40% - Accent6 4_9 Inc.St" xfId="11231" xr:uid="{2FF0D0C8-5763-4344-90BF-54C540340234}"/>
    <cellStyle name="40% - Accent6 5" xfId="142" xr:uid="{EF33C3C4-B551-4864-99E0-7E65B1C18A5B}"/>
    <cellStyle name="40% - Accent6 5 2" xfId="143" xr:uid="{8594C9C9-1F72-4B7E-A117-E07DEDA8ACEA}"/>
    <cellStyle name="40% - Accent6 5 2 2" xfId="841" xr:uid="{D056566D-647A-4D7B-B9EC-29240BD69CCC}"/>
    <cellStyle name="40% - Accent6 5 2 2 2" xfId="7327" xr:uid="{EBC7F3DE-8ACC-4B54-955E-F077ACF19A55}"/>
    <cellStyle name="40% - Accent6 5 2 2 3" xfId="5952" xr:uid="{8ED40CC8-280F-45D9-8995-2A025D7D61A1}"/>
    <cellStyle name="40% - Accent6 5 2 2 3 2" xfId="9907" xr:uid="{324CD73C-E30F-418D-AD3C-04AA1C1CDC3A}"/>
    <cellStyle name="40% - Accent6 5 2 2 4" xfId="9220" xr:uid="{EE4C392A-1ACA-4197-B5AE-134B1F163C90}"/>
    <cellStyle name="40% - Accent6 5 2 2 4 2" xfId="9908" xr:uid="{682CED06-87FB-4C6B-BF99-E9D6C0DDE560}"/>
    <cellStyle name="40% - Accent6 5 2 2 5" xfId="9492" xr:uid="{4FD029D9-C09A-4829-ACEA-83F16543158C}"/>
    <cellStyle name="40% - Accent6 5 2 2_11. BS" xfId="10430" xr:uid="{2A572CC1-6C16-4E77-A9F5-FA5879CB0493}"/>
    <cellStyle name="40% - Accent6 5 2 3" xfId="5566" xr:uid="{FF4DC917-4E2B-44C5-BDD7-23A043C91B1B}"/>
    <cellStyle name="40% - Accent6 5 2 3 2" xfId="7328" xr:uid="{53916170-28D1-4665-A670-208982CDD058}"/>
    <cellStyle name="40% - Accent6 5 2 3_11. BS" xfId="10431" xr:uid="{097E5977-12B3-4841-B460-1EFF3D88DE88}"/>
    <cellStyle name="40% - Accent6 5 2_9 Inc.St" xfId="11233" xr:uid="{CDD26502-28CB-446E-9B84-F6D11F4F9DE6}"/>
    <cellStyle name="40% - Accent6 5 3" xfId="840" xr:uid="{65EB4C26-B662-4A8B-B15D-F8B4FE5A85AE}"/>
    <cellStyle name="40% - Accent6 5 3 2" xfId="7329" xr:uid="{D0B6DF47-24FC-433D-BF3B-91B67F701566}"/>
    <cellStyle name="40% - Accent6 5 3 3" xfId="5951" xr:uid="{2EBC730A-574F-4250-AEDB-53572087DDAD}"/>
    <cellStyle name="40% - Accent6 5 3 3 2" xfId="9909" xr:uid="{F2548351-4310-4D42-A417-4DE044625E4D}"/>
    <cellStyle name="40% - Accent6 5 3 4" xfId="9219" xr:uid="{BB67CF43-E1CD-487E-A71E-D9D8B9F5707B}"/>
    <cellStyle name="40% - Accent6 5 3 4 2" xfId="9910" xr:uid="{FB0C3946-41A7-4E4C-9365-E78E9A387803}"/>
    <cellStyle name="40% - Accent6 5 3 5" xfId="9491" xr:uid="{50B74DC2-6FA0-403D-AFBD-728AF46191E3}"/>
    <cellStyle name="40% - Accent6 5 3_11. BS" xfId="10432" xr:uid="{2C356348-2369-4110-B33E-4360D24C9409}"/>
    <cellStyle name="40% - Accent6 5 4" xfId="5565" xr:uid="{0EFDF7B0-0E6E-4886-B0A2-76E3BA745F4F}"/>
    <cellStyle name="40% - Accent6 5 4 2" xfId="7330" xr:uid="{4E1EC1AC-85E6-4B7D-9973-B7688EFE0805}"/>
    <cellStyle name="40% - Accent6 5 4_11. BS" xfId="10433" xr:uid="{FF90A98E-B1FA-4046-A1C6-C1478624662C}"/>
    <cellStyle name="40% - Accent6 5_9 Inc.St" xfId="11232" xr:uid="{ECB02ADE-78E8-4D36-BBA4-999A158DA6B3}"/>
    <cellStyle name="40% - Accent6 6" xfId="842" xr:uid="{DE210B6F-22CF-44CB-8F2A-F92CD3F4FFE3}"/>
    <cellStyle name="40% - Accent6 6 10" xfId="9663" xr:uid="{16E7BD78-DCAE-4B57-AA69-BD1DA87435AD}"/>
    <cellStyle name="40% - Accent6 6 2" xfId="843" xr:uid="{E7E880BE-7DE8-49E9-8103-2A28908967CE}"/>
    <cellStyle name="40% - Accent6 6 2 2" xfId="5568" xr:uid="{5388A458-5C07-4645-AED7-D7B4027EAB61}"/>
    <cellStyle name="40% - Accent6 6 2 2 2" xfId="7332" xr:uid="{4CEA92C3-EC17-429B-8B06-6D5C16D2C343}"/>
    <cellStyle name="40% - Accent6 6 2 2 3" xfId="7331" xr:uid="{B4373B2E-C100-4E1E-A7C1-7ACAF023A19F}"/>
    <cellStyle name="40% - Accent6 6 2 2_11. BS" xfId="10436" xr:uid="{0A14E432-6494-4461-9F32-DA25B4DA42BF}"/>
    <cellStyle name="40% - Accent6 6 2 3" xfId="7333" xr:uid="{01979C60-9EA3-445D-9BFD-3627C90C89FF}"/>
    <cellStyle name="40% - Accent6 6 2 4" xfId="5954" xr:uid="{0C64C389-DC00-488A-8E2E-5BE46493C006}"/>
    <cellStyle name="40% - Accent6 6 2 4 2" xfId="9911" xr:uid="{0A3B985D-3E69-4CAE-8267-A75695A10DAB}"/>
    <cellStyle name="40% - Accent6 6 2 5" xfId="9222" xr:uid="{23A75380-F5B5-4681-BCAA-6358C23E0151}"/>
    <cellStyle name="40% - Accent6 6 2 5 2" xfId="9912" xr:uid="{D380CE48-A88E-4364-B8D3-E7FFC15F0AFC}"/>
    <cellStyle name="40% - Accent6 6 2 6" xfId="9494" xr:uid="{D257540F-AAA5-4B21-924E-CA98DD5B0123}"/>
    <cellStyle name="40% - Accent6 6 2 7" xfId="9603" xr:uid="{CB679A35-BF9A-4D45-A266-9B28375B0526}"/>
    <cellStyle name="40% - Accent6 6 2 8" xfId="9660" xr:uid="{7EC7FF83-5BCC-45BA-BDA6-512B897CBA80}"/>
    <cellStyle name="40% - Accent6 6 2 9" xfId="9683" xr:uid="{029D1064-B52A-48F4-B8EE-65E0ECA4C061}"/>
    <cellStyle name="40% - Accent6 6 2_11. BS" xfId="10435" xr:uid="{ECB6D540-0DD6-4EAF-962A-42809520698E}"/>
    <cellStyle name="40% - Accent6 6 3" xfId="5567" xr:uid="{2D042F17-D25A-4A27-98F3-1CA0263DDC53}"/>
    <cellStyle name="40% - Accent6 6 3 2" xfId="7335" xr:uid="{50C2DC4F-EABE-4688-88AC-4221B10896AB}"/>
    <cellStyle name="40% - Accent6 6 3 3" xfId="7334" xr:uid="{45D4FC3B-21F2-4EEB-94BC-9352549F7667}"/>
    <cellStyle name="40% - Accent6 6 3_11. BS" xfId="10437" xr:uid="{61A48659-E934-4D2E-A7D7-6B84A0F247EC}"/>
    <cellStyle name="40% - Accent6 6 4" xfId="7336" xr:uid="{527A987E-1FEA-4CB8-BDE1-44C68C67A12F}"/>
    <cellStyle name="40% - Accent6 6 5" xfId="5953" xr:uid="{03DFB359-4D89-4232-9A1E-BA6D68F0F863}"/>
    <cellStyle name="40% - Accent6 6 5 2" xfId="9913" xr:uid="{7AE5EA7F-C150-48A6-A948-4C3917C30B2D}"/>
    <cellStyle name="40% - Accent6 6 6" xfId="9221" xr:uid="{2C3228C5-8A99-4631-AA38-CC24ABC24F25}"/>
    <cellStyle name="40% - Accent6 6 6 2" xfId="9914" xr:uid="{B5ED36DB-C4C6-4C63-A83C-E44F5953CB28}"/>
    <cellStyle name="40% - Accent6 6 7" xfId="9493" xr:uid="{FD9D02FB-0223-4195-9752-A64E76926612}"/>
    <cellStyle name="40% - Accent6 6 8" xfId="9604" xr:uid="{00B0FC69-9D53-4B6F-85A5-B76480DC9395}"/>
    <cellStyle name="40% - Accent6 6 9" xfId="11359" xr:uid="{73E142B9-BFBD-41B2-830F-061D51C23A16}"/>
    <cellStyle name="40% - Accent6 6_11. BS" xfId="10434" xr:uid="{4DC20AFE-9A9C-4BD8-A56A-CC663EB6F304}"/>
    <cellStyle name="40% - Accent6 7" xfId="844" xr:uid="{06E348BD-5A9E-40FB-94D9-A7049AC89161}"/>
    <cellStyle name="40% - Accent6 7 2" xfId="5569" xr:uid="{6567D274-AA7E-4E04-917B-8CAA83A4BE1C}"/>
    <cellStyle name="40% - Accent6 7 2 2" xfId="7338" xr:uid="{DCD3AB19-491E-4458-AA97-B46D9B1AAF7B}"/>
    <cellStyle name="40% - Accent6 7 2 3" xfId="7337" xr:uid="{F543D066-2958-4BF1-8A4C-7B6A15DAE058}"/>
    <cellStyle name="40% - Accent6 7 2_11. BS" xfId="10439" xr:uid="{6049F114-E876-405A-8FF2-78CE38C4D174}"/>
    <cellStyle name="40% - Accent6 7 3" xfId="7339" xr:uid="{58A79349-86B9-4FC6-A005-0441E624A55F}"/>
    <cellStyle name="40% - Accent6 7 4" xfId="5955" xr:uid="{EB25E2E9-453B-4678-B009-D1C71CF2A332}"/>
    <cellStyle name="40% - Accent6 7 4 2" xfId="9915" xr:uid="{73F0B6A8-D972-454A-AE70-1D6D0A95E4E7}"/>
    <cellStyle name="40% - Accent6 7 5" xfId="9223" xr:uid="{05DC4496-74B5-4E65-AD05-7510D974ACB4}"/>
    <cellStyle name="40% - Accent6 7 5 2" xfId="9916" xr:uid="{BCCF848E-5FCE-4F00-B13F-4E97F417880E}"/>
    <cellStyle name="40% - Accent6 7 6" xfId="9495" xr:uid="{750397BD-48AF-4FCE-A33E-48F3C769A147}"/>
    <cellStyle name="40% - Accent6 7 7" xfId="9602" xr:uid="{D2A7357E-E3EE-4F0F-8C3D-293D398D2419}"/>
    <cellStyle name="40% - Accent6 7 8" xfId="9661" xr:uid="{29F8C7B2-37DA-4AA7-B0E4-A06167503E48}"/>
    <cellStyle name="40% - Accent6 7 9" xfId="9662" xr:uid="{FAC22407-0FF5-465C-9057-52EC76388AB7}"/>
    <cellStyle name="40% - Accent6 7_11. BS" xfId="10438" xr:uid="{117853CA-B88B-43AB-95E6-C90C6406BD35}"/>
    <cellStyle name="40% - Accent6 8" xfId="845" xr:uid="{29599354-AA58-4C11-8160-6C28B5664494}"/>
    <cellStyle name="40% - Accent6 8 2" xfId="5570" xr:uid="{55416A86-9281-47B0-8AD6-556FE9D3BCA3}"/>
    <cellStyle name="40% - Accent6 8 2 2" xfId="9917" xr:uid="{BB681AAD-4B6A-4630-A8D5-4416A2613EAB}"/>
    <cellStyle name="40% - Accent6 8 3" xfId="5956" xr:uid="{8C5F2AE1-69C2-4DBF-8151-73E29B3314E4}"/>
    <cellStyle name="40% - Accent6 8 3 2" xfId="9918" xr:uid="{5D54CB2B-BD14-4A8A-8C2D-E76BDD9A8CA0}"/>
    <cellStyle name="40% - Accent6 8 4" xfId="9224" xr:uid="{64E60DC5-9864-40AD-8331-D4418DE3FE0A}"/>
    <cellStyle name="40% - Accent6 8 4 2" xfId="9919" xr:uid="{C1AEA5E0-0585-4C05-A424-8903E846705F}"/>
    <cellStyle name="40% - Accent6 8 5" xfId="9496" xr:uid="{8BA00656-E0C4-4D70-817F-2D7C296E399F}"/>
    <cellStyle name="40% - Accent6 8_11. BS" xfId="10440" xr:uid="{EF76C76D-49AF-4D4B-A94C-31F27D645EEB}"/>
    <cellStyle name="40% - Accent6 9" xfId="846" xr:uid="{A46CD469-8A4B-42C9-A631-E372104EF2FA}"/>
    <cellStyle name="40% - Accent6 9 2" xfId="5571" xr:uid="{25552894-7F6D-470B-A0C6-91B0DD80051C}"/>
    <cellStyle name="40% - Accent6 9 2 2" xfId="9920" xr:uid="{31A80356-4F96-424D-BD79-DEF1D66B0F41}"/>
    <cellStyle name="40% - Accent6 9 3" xfId="5957" xr:uid="{E13CC2A5-44CA-41F4-912F-D4D52BCF7655}"/>
    <cellStyle name="40% - Accent6 9 3 2" xfId="9921" xr:uid="{1F8B7AC4-4502-4807-B97E-28E9684889AF}"/>
    <cellStyle name="40% - Accent6 9 4" xfId="9225" xr:uid="{1C0B539D-6C91-40DF-86B4-91E969EA799A}"/>
    <cellStyle name="40% - Accent6 9 4 2" xfId="9922" xr:uid="{9391F66A-83F6-4F09-B790-18D77B8C3B95}"/>
    <cellStyle name="40% - Accent6 9 5" xfId="9497" xr:uid="{4343FD87-DEF7-41A8-B454-88696AEA536B}"/>
    <cellStyle name="40% - Accent6 9_11. BS" xfId="10441" xr:uid="{C4C7747A-FB4C-4E20-B8AA-9A7C97E08A8E}"/>
    <cellStyle name="40% - Akzent1" xfId="1930" xr:uid="{67127F5F-4B58-4CE6-9977-3AED8D6CB6CE}"/>
    <cellStyle name="40% - Akzent2" xfId="1931" xr:uid="{D6D88497-44EB-4274-AAC5-58762BFFC479}"/>
    <cellStyle name="40% - Akzent3" xfId="1932" xr:uid="{6EA5BA01-8FA2-4DF5-BF30-34C3C6524DD4}"/>
    <cellStyle name="40% - Akzent4" xfId="1933" xr:uid="{0C177336-3CCB-48DE-B831-3B7AA056DD30}"/>
    <cellStyle name="40% - Akzent5" xfId="1934" xr:uid="{1322E432-4857-4BED-8F8D-2482E0D68B63}"/>
    <cellStyle name="40% - Akzent6" xfId="1935" xr:uid="{8691BE5A-4012-4AB7-904F-0512552B09D6}"/>
    <cellStyle name="40% - Ênfase1" xfId="1936" xr:uid="{12E8E684-4A63-49AC-A79A-4CD03EC4BCA4}"/>
    <cellStyle name="40% - Ênfase2" xfId="1937" xr:uid="{FECA90FC-7B6B-4F6E-AEC0-59EA4C3C5690}"/>
    <cellStyle name="40% - Ênfase3" xfId="1938" xr:uid="{36B2ABC1-2639-4532-AB71-625D124118AA}"/>
    <cellStyle name="40% - Ênfase4" xfId="1939" xr:uid="{8107A167-04CB-483B-B488-F18B5E57DD24}"/>
    <cellStyle name="40% - Ênfase5" xfId="1940" xr:uid="{802E6904-C0EF-4629-BE01-F06F3D010F4A}"/>
    <cellStyle name="40% - Ênfase6" xfId="1941" xr:uid="{B8398D39-E9DA-46E3-91B1-EA3178C0BAFD}"/>
    <cellStyle name="40% - Énfasis1" xfId="847" xr:uid="{BA5F6A17-F38C-4DF2-942D-8DBC045B38A9}"/>
    <cellStyle name="40% - Énfasis2" xfId="848" xr:uid="{07FD2CC2-8329-42E8-859C-C00187611D46}"/>
    <cellStyle name="40% - Énfasis3" xfId="849" xr:uid="{EBF6549E-20FA-41E8-A0DF-E3305C8A1BEE}"/>
    <cellStyle name="40% - Énfasis4" xfId="850" xr:uid="{E40FB37D-7624-4DA2-9A1C-F7132E4D6F10}"/>
    <cellStyle name="40% - Énfasis5" xfId="851" xr:uid="{C5849545-D4A1-4960-B54A-74423DBAF628}"/>
    <cellStyle name="40% - Énfasis6" xfId="852" xr:uid="{618C1894-E5BC-48B4-BCBB-5505B39CA1E9}"/>
    <cellStyle name="60 % - Akzent1" xfId="853" xr:uid="{A9D494E6-6BDC-4ECA-A2AC-9CECF054339D}"/>
    <cellStyle name="60 % - Akzent1 2" xfId="1942" xr:uid="{26021615-3E89-4735-A358-FFE15C8566B5}"/>
    <cellStyle name="60 % - Akzent2" xfId="854" xr:uid="{B0126E7B-3774-4FC9-83CE-6131749A28DE}"/>
    <cellStyle name="60 % - Akzent2 2" xfId="1943" xr:uid="{6E075131-91D1-4027-9534-6D0DF839AC8B}"/>
    <cellStyle name="60 % - Akzent3" xfId="855" xr:uid="{65719FB7-3695-43A1-9A03-E6EF101917D4}"/>
    <cellStyle name="60 % - Akzent3 2" xfId="1944" xr:uid="{E1A8304C-52CB-4B6F-8763-B05D6F82301F}"/>
    <cellStyle name="60 % - Akzent4" xfId="856" xr:uid="{A81FEC2C-0549-4E0E-A154-03C476A0B9EA}"/>
    <cellStyle name="60 % - Akzent4 2" xfId="1945" xr:uid="{70489877-4613-408F-923C-03AA144C326E}"/>
    <cellStyle name="60 % - Akzent5" xfId="857" xr:uid="{C7132FAE-80C4-4BD0-9BA8-32775274BA94}"/>
    <cellStyle name="60 % - Akzent5 2" xfId="1946" xr:uid="{BADD0836-0198-4521-BE37-8C695BE2B240}"/>
    <cellStyle name="60 % - Akzent6" xfId="858" xr:uid="{08FB8BFA-799D-46B8-8B72-90E9432074EF}"/>
    <cellStyle name="60 % - Akzent6 2" xfId="1947" xr:uid="{3505631F-07A7-497F-8F8F-92B616054C57}"/>
    <cellStyle name="60 % - Accent1" xfId="144" xr:uid="{2B61470E-A4DB-401D-9E77-B9A125F5C948}"/>
    <cellStyle name="60 % - Accent1 2" xfId="859" xr:uid="{2C9D030E-48B3-4253-9038-6A615299605D}"/>
    <cellStyle name="60 % - Accent1_9 Inc.St" xfId="11234" xr:uid="{C3AEA714-575E-47DE-A466-C726C77D760F}"/>
    <cellStyle name="60 % - Accent2" xfId="145" xr:uid="{FB091320-86B0-4DED-9AB2-BFC9C8F140C5}"/>
    <cellStyle name="60 % - Accent2 2" xfId="860" xr:uid="{174DC391-556B-40A5-B833-5553ED948977}"/>
    <cellStyle name="60 % - Accent2_9 Inc.St" xfId="11235" xr:uid="{18114FE4-75B7-441B-86EB-5E586C5E6004}"/>
    <cellStyle name="60 % - Accent3" xfId="146" xr:uid="{5DE90BD5-C230-4FB3-9C33-BEC4BAC4A213}"/>
    <cellStyle name="60 % - Accent3 2" xfId="861" xr:uid="{487B5AC9-E310-4B4F-9549-7FDE81A12E0B}"/>
    <cellStyle name="60 % - Accent3_9 Inc.St" xfId="11236" xr:uid="{07370046-49AE-42B7-9204-875DA918E86C}"/>
    <cellStyle name="60 % - Accent4" xfId="147" xr:uid="{983C55CD-BBF5-4F8F-9905-723DF29871AC}"/>
    <cellStyle name="60 % - Accent4 2" xfId="862" xr:uid="{8FD31501-036A-492E-B612-E7BF3F87419A}"/>
    <cellStyle name="60 % - Accent4_9 Inc.St" xfId="11237" xr:uid="{ED9D6192-1F9A-4A41-90F9-E4863B9718B7}"/>
    <cellStyle name="60 % - Accent5" xfId="148" xr:uid="{4EE5C82D-511B-427A-8355-46DEDF0C6AA4}"/>
    <cellStyle name="60 % - Accent5 2" xfId="863" xr:uid="{8F0AF257-6308-45B8-B19B-9E51E076894F}"/>
    <cellStyle name="60 % - Accent5_9 Inc.St" xfId="11238" xr:uid="{3A9BE028-229D-4B0B-B703-39D1B90E77D5}"/>
    <cellStyle name="60 % - Accent6" xfId="149" xr:uid="{C25BB049-57A9-4FC3-BF9F-AAA634CECA52}"/>
    <cellStyle name="60 % - Accent6 2" xfId="864" xr:uid="{91CDBDD4-B50A-409C-AE9A-C4114AB50378}"/>
    <cellStyle name="60 % - Accent6_9 Inc.St" xfId="11239" xr:uid="{C0770F23-6298-40D9-A38F-655809D66B3D}"/>
    <cellStyle name="60% - Accent1 10" xfId="7340" xr:uid="{A02F6EF3-AC9B-45FC-905D-B286D7A3BBF4}"/>
    <cellStyle name="60% - Accent1 11" xfId="7341" xr:uid="{04A83E54-CF28-4717-BC0C-BB914B0D1236}"/>
    <cellStyle name="60% - Accent1 12" xfId="7342" xr:uid="{E6F363B4-E904-4DE3-BD2A-1FD1D954EBAA}"/>
    <cellStyle name="60% - Accent1 13" xfId="7343" xr:uid="{67EF2CBC-6CF3-4D56-B8EE-38AA5EEB479F}"/>
    <cellStyle name="60% - Accent1 2" xfId="150" xr:uid="{EF03696C-900B-4FBC-BAF1-FB9054549DD1}"/>
    <cellStyle name="60% - Accent1 2 10" xfId="7344" xr:uid="{969E644D-7E33-4284-BFA9-42D8F27CAC7F}"/>
    <cellStyle name="60% - Accent1 2 11" xfId="7345" xr:uid="{E035B7B0-4F60-48F4-B79D-9A17CD4BDD23}"/>
    <cellStyle name="60% - Accent1 2 12" xfId="7346" xr:uid="{EBF8A700-9889-41E9-A182-73B6339C28C9}"/>
    <cellStyle name="60% - Accent1 2 13" xfId="7347" xr:uid="{4EA79BDA-5BC5-4A77-9523-52A54EBB74A0}"/>
    <cellStyle name="60% - Accent1 2 14" xfId="7348" xr:uid="{7C9669EB-379D-409F-832B-08C895D8E869}"/>
    <cellStyle name="60% - Accent1 2 15" xfId="7349" xr:uid="{804B2C4D-1425-444B-A7DE-9AEE4A264F77}"/>
    <cellStyle name="60% - Accent1 2 16" xfId="7350" xr:uid="{0659FA2E-0DBE-4848-89D8-238ABCFC654A}"/>
    <cellStyle name="60% - Accent1 2 17" xfId="7351" xr:uid="{5A00B095-09A2-4457-96D9-DFC20417A333}"/>
    <cellStyle name="60% - Accent1 2 18" xfId="7352" xr:uid="{A7E48049-592B-4C77-99FB-11D386818FFD}"/>
    <cellStyle name="60% - Accent1 2 2" xfId="865" xr:uid="{A2B94767-EDE0-4307-B7C1-0321DCBFDB89}"/>
    <cellStyle name="60% - Accent1 2 2 10" xfId="7353" xr:uid="{2F9339A2-8C8A-4747-A08E-82F7F0873569}"/>
    <cellStyle name="60% - Accent1 2 2 11" xfId="7354" xr:uid="{7B2D9FA0-9664-486D-B256-612F713A8215}"/>
    <cellStyle name="60% - Accent1 2 2 12" xfId="7355" xr:uid="{24C02C04-A722-4774-B687-6D434F726274}"/>
    <cellStyle name="60% - Accent1 2 2 13" xfId="7356" xr:uid="{D75B4D61-CCEC-4807-A04E-0327E3D03293}"/>
    <cellStyle name="60% - Accent1 2 2 14" xfId="7357" xr:uid="{D5D8C0A7-CABE-4838-B679-03268E0BFB3A}"/>
    <cellStyle name="60% - Accent1 2 2 15" xfId="7358" xr:uid="{AE8F8FBE-CACA-4C21-A61A-FEFE239EB74D}"/>
    <cellStyle name="60% - Accent1 2 2 16" xfId="7359" xr:uid="{1F08673A-4062-41EF-A9F5-7D93BDA340E5}"/>
    <cellStyle name="60% - Accent1 2 2 17" xfId="7360" xr:uid="{06A69004-AC49-47C9-8537-29ECEB8DE98A}"/>
    <cellStyle name="60% - Accent1 2 2 18" xfId="7361" xr:uid="{53D991B2-FAF6-4D47-B1F4-528B8C666B51}"/>
    <cellStyle name="60% - Accent1 2 2 2" xfId="7362" xr:uid="{06122683-600E-40D0-8D15-A5F2AB4E11EB}"/>
    <cellStyle name="60% - Accent1 2 2 3" xfId="7363" xr:uid="{710107C8-1050-4D06-8233-C1816DAFE18F}"/>
    <cellStyle name="60% - Accent1 2 2 4" xfId="7364" xr:uid="{9B1408D4-F741-4BEB-BA14-2E7783C3DAA0}"/>
    <cellStyle name="60% - Accent1 2 2 5" xfId="7365" xr:uid="{F2BA67B6-08F7-401E-AEB3-6A7B8EB64EFA}"/>
    <cellStyle name="60% - Accent1 2 2 6" xfId="7366" xr:uid="{E043203B-6A40-4C65-B68E-892E9ECE345B}"/>
    <cellStyle name="60% - Accent1 2 2 7" xfId="7367" xr:uid="{0770C6FB-3DF0-4B5A-844A-5407BCE40D7C}"/>
    <cellStyle name="60% - Accent1 2 2 8" xfId="7368" xr:uid="{1C4B54E6-DA0A-49EC-8CCB-7B32E0208CF4}"/>
    <cellStyle name="60% - Accent1 2 2 9" xfId="7369" xr:uid="{9C0B17C5-DD0C-415D-B798-E7BC1490C80B}"/>
    <cellStyle name="60% - Accent1 2 2_9 Inc.St" xfId="11240" xr:uid="{42308B42-E8D4-4187-922C-995997EA210A}"/>
    <cellStyle name="60% - Accent1 2 3" xfId="7370" xr:uid="{D1EF2206-FED6-477A-9B59-5B93252F8DC6}"/>
    <cellStyle name="60% - Accent1 2 4" xfId="7371" xr:uid="{CA0250D1-6D83-438D-8205-DB8D8A3D5F09}"/>
    <cellStyle name="60% - Accent1 2 5" xfId="7372" xr:uid="{4E2060CB-D87B-480F-A997-62278FBF02B0}"/>
    <cellStyle name="60% - Accent1 2 6" xfId="7373" xr:uid="{58469D8B-2A9F-40B7-B8C4-EADE8BA225F9}"/>
    <cellStyle name="60% - Accent1 2 7" xfId="7374" xr:uid="{746F0E0A-A9EC-42FE-9D78-F12A6495D576}"/>
    <cellStyle name="60% - Accent1 2 8" xfId="7375" xr:uid="{794E60AB-55AD-4D57-8459-364C8C1064C3}"/>
    <cellStyle name="60% - Accent1 2 9" xfId="7376" xr:uid="{5366E3DA-CAE4-4761-89C9-AC7A31DB5DE4}"/>
    <cellStyle name="60% - Accent1 2_5130_new" xfId="7377" xr:uid="{904447B6-34EF-44A1-8E5D-99DF43693FD0}"/>
    <cellStyle name="60% - Accent1 3" xfId="151" xr:uid="{B43FA93E-EAC9-402D-8B92-503D4CC0BBBB}"/>
    <cellStyle name="60% - Accent1 3 2" xfId="7378" xr:uid="{208F5172-7DF4-42D4-84D1-B3A7CEAAF17C}"/>
    <cellStyle name="60% - Accent1 3 3" xfId="7379" xr:uid="{FB87B16B-D29C-4B4F-A23C-1529F4FD0298}"/>
    <cellStyle name="60% - Accent1 3 4" xfId="7380" xr:uid="{6E3969CD-AB10-4F2B-AC32-19ECBA426437}"/>
    <cellStyle name="60% - Accent1 3_9 Inc.St" xfId="11241" xr:uid="{ECC5164D-E08A-4B42-B2A4-9DEE8A74FBBC}"/>
    <cellStyle name="60% - Accent1 4" xfId="152" xr:uid="{27D53C69-853F-4D9D-AE85-A40B908570DC}"/>
    <cellStyle name="60% - Accent1 4 2" xfId="7381" xr:uid="{B66853A6-12F5-41DF-A82F-73EF262A5EA0}"/>
    <cellStyle name="60% - Accent1 4_9 Inc.St" xfId="11242" xr:uid="{D37139C2-ACFA-4A89-9A19-5EF0212F1955}"/>
    <cellStyle name="60% - Accent1 5" xfId="153" xr:uid="{332698EA-12FB-4C5D-911D-10F573C55031}"/>
    <cellStyle name="60% - Accent1 6" xfId="5685" xr:uid="{821A9249-39F7-41BB-AD12-96287486854F}"/>
    <cellStyle name="60% - Accent1 6 2" xfId="7382" xr:uid="{69E0E6A1-1804-40F1-94D2-EA24979783C0}"/>
    <cellStyle name="60% - Accent1 6_11. BS" xfId="10442" xr:uid="{30E28881-2C25-4DF4-A238-6696B739CED2}"/>
    <cellStyle name="60% - Accent1 7" xfId="5690" xr:uid="{854A5F0B-8FF1-48D4-BBE2-4FB9C9A45061}"/>
    <cellStyle name="60% - Accent1 7 2" xfId="7383" xr:uid="{7FE2BC4D-AFCB-4CFF-861F-E2F8A4C7C201}"/>
    <cellStyle name="60% - Accent1 7_11. BS" xfId="10443" xr:uid="{8CF96191-B8FA-4266-9CFE-25931E428A36}"/>
    <cellStyle name="60% - Accent1 8" xfId="5660" xr:uid="{C8B218CF-AE95-48AF-963F-B7BF9C6825B0}"/>
    <cellStyle name="60% - Accent1 8 2" xfId="7384" xr:uid="{B20A9B41-76A0-4C3E-A397-5DAB1CF71509}"/>
    <cellStyle name="60% - Accent1 8_11. BS" xfId="10444" xr:uid="{66AC1E73-2D65-4F33-8C27-638385FEEBF2}"/>
    <cellStyle name="60% - Accent1 9" xfId="7385" xr:uid="{9B3F1316-1D1C-4939-A1A9-64AF88593627}"/>
    <cellStyle name="60% - Accent2 10" xfId="7386" xr:uid="{1C93DCC1-47A5-4D46-AC57-0AC3904F7FFC}"/>
    <cellStyle name="60% - Accent2 11" xfId="7387" xr:uid="{33C3899C-6AFF-4011-B93B-A9F1A717DF74}"/>
    <cellStyle name="60% - Accent2 12" xfId="7388" xr:uid="{9330079E-7452-41E2-99B1-65790E2C4AB2}"/>
    <cellStyle name="60% - Accent2 13" xfId="7389" xr:uid="{16D3C9A8-66DE-4D5A-9419-9C8503F979D0}"/>
    <cellStyle name="60% - Accent2 2" xfId="154" xr:uid="{0F7626C1-240C-4860-8B51-5945A97384EE}"/>
    <cellStyle name="60% - Accent2 2 10" xfId="7390" xr:uid="{154866A4-1B77-4491-ADDA-57AA7D2FA437}"/>
    <cellStyle name="60% - Accent2 2 11" xfId="7391" xr:uid="{7F2F2816-6120-4747-BA2B-38856AAAF634}"/>
    <cellStyle name="60% - Accent2 2 12" xfId="7392" xr:uid="{E23F5F7B-5208-42A3-9C6F-E0F6A701C95D}"/>
    <cellStyle name="60% - Accent2 2 13" xfId="7393" xr:uid="{420642D4-3101-4ECF-9B5D-8BBF5CF71B45}"/>
    <cellStyle name="60% - Accent2 2 14" xfId="7394" xr:uid="{0C6EE2D2-1E70-487B-94D4-6B674B212BD6}"/>
    <cellStyle name="60% - Accent2 2 15" xfId="7395" xr:uid="{845ABA57-42C9-4A2C-8278-C53E7AB2B238}"/>
    <cellStyle name="60% - Accent2 2 16" xfId="7396" xr:uid="{2FB8C7CB-171C-4419-A019-7847521686DE}"/>
    <cellStyle name="60% - Accent2 2 17" xfId="7397" xr:uid="{23889F14-BF4D-4466-A2A8-5AFE05B0D55F}"/>
    <cellStyle name="60% - Accent2 2 18" xfId="7398" xr:uid="{2061FDFA-BAD2-442A-8A60-089E38B68B89}"/>
    <cellStyle name="60% - Accent2 2 2" xfId="866" xr:uid="{980E1F1C-684E-4699-9D0A-7304C1E8A7E7}"/>
    <cellStyle name="60% - Accent2 2 2 10" xfId="7399" xr:uid="{4E142261-EEA2-4021-885B-03147D00A7C1}"/>
    <cellStyle name="60% - Accent2 2 2 11" xfId="7400" xr:uid="{34B840D4-0EC5-4C6D-A7AB-6CD091B56700}"/>
    <cellStyle name="60% - Accent2 2 2 12" xfId="7401" xr:uid="{004D3F53-08C7-4F81-832F-383DBF508B23}"/>
    <cellStyle name="60% - Accent2 2 2 13" xfId="7402" xr:uid="{51593262-519E-4733-992F-E8C466D8B183}"/>
    <cellStyle name="60% - Accent2 2 2 14" xfId="7403" xr:uid="{09436960-36F2-4F29-AFB2-D7CCBD78BC9E}"/>
    <cellStyle name="60% - Accent2 2 2 15" xfId="7404" xr:uid="{2E77F326-0202-4A04-A7E8-341F92053CE2}"/>
    <cellStyle name="60% - Accent2 2 2 16" xfId="7405" xr:uid="{9A813625-B4F6-4C85-9879-618C7CBFBF73}"/>
    <cellStyle name="60% - Accent2 2 2 17" xfId="7406" xr:uid="{C1712184-4F4B-4D00-AE3A-8FB6FDE258AF}"/>
    <cellStyle name="60% - Accent2 2 2 18" xfId="7407" xr:uid="{DA2D7025-62CA-4E22-ADCA-037789E99889}"/>
    <cellStyle name="60% - Accent2 2 2 2" xfId="7408" xr:uid="{7E4BFF8A-CFCD-4118-BD4B-632502C5CEF3}"/>
    <cellStyle name="60% - Accent2 2 2 3" xfId="7409" xr:uid="{6AD2253E-3200-4D65-A814-645A616ACE20}"/>
    <cellStyle name="60% - Accent2 2 2 4" xfId="7410" xr:uid="{89784A26-03D6-4720-BEC6-E6C89CB12D22}"/>
    <cellStyle name="60% - Accent2 2 2 5" xfId="7411" xr:uid="{F59697CC-485A-459E-8697-612D457DD402}"/>
    <cellStyle name="60% - Accent2 2 2 6" xfId="7412" xr:uid="{AAFC3404-A20B-47CA-A0E8-2D0FCE7AE214}"/>
    <cellStyle name="60% - Accent2 2 2 7" xfId="7413" xr:uid="{34D39E13-25D6-437C-8029-07492679AF77}"/>
    <cellStyle name="60% - Accent2 2 2 8" xfId="7414" xr:uid="{2AED8F02-D071-4479-AC3E-AADA40BD3573}"/>
    <cellStyle name="60% - Accent2 2 2 9" xfId="7415" xr:uid="{4302FFD1-FFCE-4EA6-AFA3-725C41FD3156}"/>
    <cellStyle name="60% - Accent2 2 2_Equity reconciliation 2013-03" xfId="7416" xr:uid="{49D54313-4431-4944-B238-2B7E4E82BB6F}"/>
    <cellStyle name="60% - Accent2 2 3" xfId="7417" xr:uid="{58E6A838-C5A7-4894-9CD1-1F6CC97E3A12}"/>
    <cellStyle name="60% - Accent2 2 4" xfId="7418" xr:uid="{1A173EB4-9FAF-4028-9F11-593084509C7B}"/>
    <cellStyle name="60% - Accent2 2 5" xfId="7419" xr:uid="{CD03AB16-A3DF-4682-B3B7-8287A44F8546}"/>
    <cellStyle name="60% - Accent2 2 6" xfId="7420" xr:uid="{046E24C9-20B8-4D3A-8E7E-148F9099EF0F}"/>
    <cellStyle name="60% - Accent2 2 7" xfId="7421" xr:uid="{87B760F0-A90C-4FDF-B1C2-363CC747BFC9}"/>
    <cellStyle name="60% - Accent2 2 8" xfId="7422" xr:uid="{1889529D-AB65-42CA-9812-5183F462CE15}"/>
    <cellStyle name="60% - Accent2 2 9" xfId="7423" xr:uid="{451F451C-94B4-4A82-82AF-940760240820}"/>
    <cellStyle name="60% - Accent2 2_5130_new" xfId="7424" xr:uid="{9AF19FC6-F123-4290-992D-BAC61FD02CBD}"/>
    <cellStyle name="60% - Accent2 3" xfId="155" xr:uid="{47CDDFAC-78C0-4D01-AF2A-910B27893648}"/>
    <cellStyle name="60% - Accent2 3 2" xfId="7425" xr:uid="{E4C90B13-4E87-4C46-9EB9-DEA8FB6AB9CB}"/>
    <cellStyle name="60% - Accent2 3_9 Inc.St" xfId="11243" xr:uid="{443DF45B-6498-4C88-97D0-D4B77623F0E5}"/>
    <cellStyle name="60% - Accent2 4" xfId="156" xr:uid="{297DDAB3-37A8-418C-97E6-2A927EB51552}"/>
    <cellStyle name="60% - Accent2 4 2" xfId="7426" xr:uid="{8F949E1D-0898-479A-9260-0FE12F808C73}"/>
    <cellStyle name="60% - Accent2 4_9 Inc.St" xfId="11244" xr:uid="{B26B0705-02FE-41C5-8783-34341FBF6E12}"/>
    <cellStyle name="60% - Accent2 5" xfId="157" xr:uid="{BBEC1F53-51D4-4225-AC81-F1871675F8DA}"/>
    <cellStyle name="60% - Accent2 6" xfId="2040" xr:uid="{480CFC9F-7F91-47C3-96B6-67C976A40E82}"/>
    <cellStyle name="60% - Accent2 7" xfId="5686" xr:uid="{DC224041-6AAF-454A-8DF2-C6DA2B74E387}"/>
    <cellStyle name="60% - Accent2 7 2" xfId="7427" xr:uid="{83FCEA7D-D794-4CCB-8997-6528F1FADECA}"/>
    <cellStyle name="60% - Accent2 7_11. BS" xfId="10445" xr:uid="{A8A17337-3D23-4C8E-B2B2-30C14BD584D1}"/>
    <cellStyle name="60% - Accent2 8" xfId="5691" xr:uid="{1F9EB8FC-0AE9-492F-A9C2-7FA488513F3D}"/>
    <cellStyle name="60% - Accent2 8 2" xfId="7428" xr:uid="{95517A6B-6F1B-4874-BF70-857ADE129E99}"/>
    <cellStyle name="60% - Accent2 8_11. BS" xfId="10446" xr:uid="{C939A6B9-9C6C-49DE-ABFA-A714DF99AD7F}"/>
    <cellStyle name="60% - Accent2 9" xfId="5658" xr:uid="{9E7E9C5C-E75C-4F14-B7EB-6AF631C5C146}"/>
    <cellStyle name="60% - Accent2 9 2" xfId="7429" xr:uid="{53AB5844-CAD4-455E-821E-C3A25061218C}"/>
    <cellStyle name="60% - Accent2 9_11. BS" xfId="10447" xr:uid="{EEC74CBE-FF2F-4634-985C-956251C4FC43}"/>
    <cellStyle name="60% - Accent3 10" xfId="7430" xr:uid="{71937AF5-56A2-435A-9C4F-E3478061025C}"/>
    <cellStyle name="60% - Accent3 11" xfId="7431" xr:uid="{71948C11-2F4B-42A4-BEAA-081627F14D80}"/>
    <cellStyle name="60% - Accent3 12" xfId="7432" xr:uid="{7F51E95A-A3F1-4B4E-9944-E8572435A1C5}"/>
    <cellStyle name="60% - Accent3 13" xfId="7433" xr:uid="{C153D7B8-7F83-4DC5-AD74-9F773C73C30F}"/>
    <cellStyle name="60% - Accent3 2" xfId="158" xr:uid="{E8809611-18F8-40BC-99F1-2E9C2E17F39A}"/>
    <cellStyle name="60% - Accent3 2 10" xfId="7434" xr:uid="{A1369669-7738-49FC-9661-805AF2EF7A01}"/>
    <cellStyle name="60% - Accent3 2 11" xfId="7435" xr:uid="{8710528C-FDF5-49FE-9ADB-2A7DF5EF0136}"/>
    <cellStyle name="60% - Accent3 2 12" xfId="7436" xr:uid="{B68F3D1B-E25D-4001-B09C-AFC013060203}"/>
    <cellStyle name="60% - Accent3 2 13" xfId="7437" xr:uid="{17698151-B586-45C9-AFA0-4886EEE814C0}"/>
    <cellStyle name="60% - Accent3 2 14" xfId="7438" xr:uid="{D66BC24F-D98C-49C8-9C08-812469F052C3}"/>
    <cellStyle name="60% - Accent3 2 15" xfId="7439" xr:uid="{F37749F2-CC1F-4924-BE9B-E72EDFE06523}"/>
    <cellStyle name="60% - Accent3 2 16" xfId="7440" xr:uid="{D6E260FC-9C1F-451D-A9D0-609A0FADCA58}"/>
    <cellStyle name="60% - Accent3 2 17" xfId="7441" xr:uid="{A27166A6-7176-4C2C-BBFC-B5708E13B261}"/>
    <cellStyle name="60% - Accent3 2 18" xfId="7442" xr:uid="{6AAB192F-7351-4180-A186-4102A1538C41}"/>
    <cellStyle name="60% - Accent3 2 2" xfId="867" xr:uid="{E63A8431-721B-4D75-8CA7-324E1008290D}"/>
    <cellStyle name="60% - Accent3 2 2 10" xfId="7443" xr:uid="{448B8289-1D93-4350-998B-3BBC2EC91C33}"/>
    <cellStyle name="60% - Accent3 2 2 11" xfId="7444" xr:uid="{2EDC7527-BEB0-4ACE-847A-2BAD92034991}"/>
    <cellStyle name="60% - Accent3 2 2 12" xfId="7445" xr:uid="{DF60A259-980D-4841-8B81-7DEF234FEB79}"/>
    <cellStyle name="60% - Accent3 2 2 13" xfId="7446" xr:uid="{D3692B44-897C-47F7-9F30-ECA1E469C2D8}"/>
    <cellStyle name="60% - Accent3 2 2 14" xfId="7447" xr:uid="{8C8E5E13-D1FE-4A3E-8826-7155C3642AAE}"/>
    <cellStyle name="60% - Accent3 2 2 15" xfId="7448" xr:uid="{16BE9E4E-E616-4ACE-B284-E5D2E919F80D}"/>
    <cellStyle name="60% - Accent3 2 2 16" xfId="7449" xr:uid="{B7A808E3-0B57-45C8-A0B3-D33A3BD05C69}"/>
    <cellStyle name="60% - Accent3 2 2 17" xfId="7450" xr:uid="{EA5557EC-C8F6-483D-A12A-43669BFEB894}"/>
    <cellStyle name="60% - Accent3 2 2 18" xfId="7451" xr:uid="{210E2A97-D272-43E4-87A3-EC1797C7E749}"/>
    <cellStyle name="60% - Accent3 2 2 2" xfId="7452" xr:uid="{991D1EC1-7FF7-4E90-9076-573BBD7FE101}"/>
    <cellStyle name="60% - Accent3 2 2 3" xfId="7453" xr:uid="{574F7CC4-2DFB-4563-ABC4-FE64E957750C}"/>
    <cellStyle name="60% - Accent3 2 2 4" xfId="7454" xr:uid="{B64ED9EA-81DB-4B4D-9E12-D1A7A46B0DB8}"/>
    <cellStyle name="60% - Accent3 2 2 5" xfId="7455" xr:uid="{419FB51A-0F94-4B50-9AA2-11D78E4D2BDA}"/>
    <cellStyle name="60% - Accent3 2 2 6" xfId="7456" xr:uid="{CA844453-DEB9-4C5C-BA0B-614E9B6731FE}"/>
    <cellStyle name="60% - Accent3 2 2 7" xfId="7457" xr:uid="{7EDB3085-2987-48B2-A935-00D886E35019}"/>
    <cellStyle name="60% - Accent3 2 2 8" xfId="7458" xr:uid="{20C927E1-26E0-4735-BD72-75110D49A92A}"/>
    <cellStyle name="60% - Accent3 2 2 9" xfId="7459" xr:uid="{F7E654DE-6169-4CC3-99E6-364B23C09408}"/>
    <cellStyle name="60% - Accent3 2 2_9 Inc.St" xfId="11245" xr:uid="{21E08DE2-16DB-4387-BE3A-728FE02DCCB8}"/>
    <cellStyle name="60% - Accent3 2 3" xfId="7460" xr:uid="{4F221AE3-48FB-4C02-BA30-BC8D85C2EC85}"/>
    <cellStyle name="60% - Accent3 2 4" xfId="7461" xr:uid="{D548C6FC-3C81-49CA-A17E-FC805B269E64}"/>
    <cellStyle name="60% - Accent3 2 5" xfId="7462" xr:uid="{80540CED-6C50-48BD-BC21-B8C323C500E5}"/>
    <cellStyle name="60% - Accent3 2 6" xfId="7463" xr:uid="{BF0F4DC8-A543-483F-8944-DD234161C549}"/>
    <cellStyle name="60% - Accent3 2 7" xfId="7464" xr:uid="{5427067D-CDB1-482F-8467-70C03F8058F0}"/>
    <cellStyle name="60% - Accent3 2 8" xfId="7465" xr:uid="{8EDFD174-8F06-41E8-9A23-5505907921DB}"/>
    <cellStyle name="60% - Accent3 2 9" xfId="7466" xr:uid="{52E8B8D3-04EA-4FAB-BFC1-9D05CE7A0951}"/>
    <cellStyle name="60% - Accent3 2_5130_new" xfId="7467" xr:uid="{9E6BB959-B4F7-4231-8B1B-23E8F965DF9A}"/>
    <cellStyle name="60% - Accent3 3" xfId="159" xr:uid="{77BA26EB-3190-4255-AE67-891232EDE2F5}"/>
    <cellStyle name="60% - Accent3 3 2" xfId="7468" xr:uid="{C635410E-6D08-4D7A-86BC-F63D18A40814}"/>
    <cellStyle name="60% - Accent3 3 3" xfId="7469" xr:uid="{B534E856-86D0-4E73-AA0D-9355ABE7849A}"/>
    <cellStyle name="60% - Accent3 3 4" xfId="7470" xr:uid="{83819A8A-BA58-4D80-891D-C6C775FF69C5}"/>
    <cellStyle name="60% - Accent3 3_9 Inc.St" xfId="11246" xr:uid="{AF09EE99-5E4F-415D-B426-FDFEB0578289}"/>
    <cellStyle name="60% - Accent3 4" xfId="160" xr:uid="{B02ED1FB-E7B6-4F86-9561-F112EF6E1CA0}"/>
    <cellStyle name="60% - Accent3 4 2" xfId="7471" xr:uid="{435F0DFB-BC96-4F78-9E11-B6B5463D4EA8}"/>
    <cellStyle name="60% - Accent3 4_9 Inc.St" xfId="11247" xr:uid="{73386EA9-D4AD-4B41-9930-0541AD374E76}"/>
    <cellStyle name="60% - Accent3 5" xfId="161" xr:uid="{7F8CC528-0F72-4327-8570-9089054D0A75}"/>
    <cellStyle name="60% - Accent3 6" xfId="2041" xr:uid="{DDF7DC29-1097-42F4-9108-F0212764449B}"/>
    <cellStyle name="60% - Accent3 7" xfId="7472" xr:uid="{36740ACE-5B00-449A-97F2-B3C5D4F519A0}"/>
    <cellStyle name="60% - Accent3 8" xfId="7473" xr:uid="{200F1D41-3DE9-4F16-91A0-79ADF2F22574}"/>
    <cellStyle name="60% - Accent3 9" xfId="7474" xr:uid="{CDA782A5-F84E-477C-B6BD-5AE4DD57B0E3}"/>
    <cellStyle name="60% - Accent4 10" xfId="7475" xr:uid="{14E32AF8-D881-4CBC-A3BE-6F112F58469F}"/>
    <cellStyle name="60% - Accent4 11" xfId="7476" xr:uid="{41344737-FBCA-40E1-BD37-BA848349D334}"/>
    <cellStyle name="60% - Accent4 12" xfId="7477" xr:uid="{4EA6D2D6-7888-4791-9450-59C8E4CFEAD9}"/>
    <cellStyle name="60% - Accent4 13" xfId="7478" xr:uid="{FF3557CF-6518-4351-9DE8-9FDD6311B697}"/>
    <cellStyle name="60% - Accent4 2" xfId="162" xr:uid="{98D4FD7A-9A14-453A-8598-54756437264E}"/>
    <cellStyle name="60% - Accent4 2 10" xfId="7479" xr:uid="{ADFAE5AA-F15C-4882-9FF1-C57B6E32ECBF}"/>
    <cellStyle name="60% - Accent4 2 11" xfId="7480" xr:uid="{8426B0CE-9C0A-4CD0-A4E5-C26FDBC46C77}"/>
    <cellStyle name="60% - Accent4 2 12" xfId="7481" xr:uid="{88A96DF4-EF0D-4907-88A6-D3482B556928}"/>
    <cellStyle name="60% - Accent4 2 13" xfId="7482" xr:uid="{DC98B1FF-3C23-4E65-973F-0BFDE3E48656}"/>
    <cellStyle name="60% - Accent4 2 14" xfId="7483" xr:uid="{04C45BFB-10EC-4D62-A34C-13D16EA23BDD}"/>
    <cellStyle name="60% - Accent4 2 15" xfId="7484" xr:uid="{7BB6E61D-4CA7-47AD-BC79-1918A4CB2314}"/>
    <cellStyle name="60% - Accent4 2 16" xfId="7485" xr:uid="{17AB13A1-5B1B-4ECD-AC58-4FF974F51315}"/>
    <cellStyle name="60% - Accent4 2 17" xfId="7486" xr:uid="{D13A5D9C-7DB0-4A87-A030-4C05D3C0615E}"/>
    <cellStyle name="60% - Accent4 2 2" xfId="868" xr:uid="{8003363D-FF4A-40C9-A8F4-77FA52B7F74A}"/>
    <cellStyle name="60% - Accent4 2 2 10" xfId="7487" xr:uid="{AAE2AF7D-FF80-4476-B692-D226DA29F426}"/>
    <cellStyle name="60% - Accent4 2 2 11" xfId="7488" xr:uid="{35909992-6ADF-4868-8600-648D9DC1AB0E}"/>
    <cellStyle name="60% - Accent4 2 2 12" xfId="7489" xr:uid="{18DA45D1-B901-45BF-AC83-6C758952594F}"/>
    <cellStyle name="60% - Accent4 2 2 2" xfId="7490" xr:uid="{22FC33FA-28B0-4C0D-A614-52397670E6F0}"/>
    <cellStyle name="60% - Accent4 2 2 3" xfId="7491" xr:uid="{55184E04-375D-49F1-9ACF-6C6F411DD444}"/>
    <cellStyle name="60% - Accent4 2 2 4" xfId="7492" xr:uid="{09B03575-E98A-47FA-8CF4-7E6D313ACDFF}"/>
    <cellStyle name="60% - Accent4 2 2 5" xfId="7493" xr:uid="{D59A21B7-E666-4398-8F20-771F5A30356A}"/>
    <cellStyle name="60% - Accent4 2 2 6" xfId="7494" xr:uid="{4A6EEC94-1F73-48E9-B6B0-ACDAC850F33B}"/>
    <cellStyle name="60% - Accent4 2 2 7" xfId="7495" xr:uid="{CE3D8A00-8087-486F-B6C1-7C52ADC63CE2}"/>
    <cellStyle name="60% - Accent4 2 2 8" xfId="7496" xr:uid="{EE51707B-296C-4CB3-B207-DFB010673229}"/>
    <cellStyle name="60% - Accent4 2 2 9" xfId="7497" xr:uid="{1C3C5BD8-5A49-490C-A261-0F1C295FCFBA}"/>
    <cellStyle name="60% - Accent4 2 2_9 Inc.St" xfId="11249" xr:uid="{3353F733-7C46-4C7D-A9C5-6E5515F3A22A}"/>
    <cellStyle name="60% - Accent4 2 3" xfId="7498" xr:uid="{355068DF-F443-4D11-B8DC-D52290E727A7}"/>
    <cellStyle name="60% - Accent4 2 4" xfId="7499" xr:uid="{BE44A277-46A9-44EF-8078-D93C1DFDAF78}"/>
    <cellStyle name="60% - Accent4 2 5" xfId="7500" xr:uid="{6F69BCE1-B946-4E27-A6AE-5C3816C99EF2}"/>
    <cellStyle name="60% - Accent4 2 6" xfId="7501" xr:uid="{73867ECF-0A72-4F6C-BD42-594052250AA7}"/>
    <cellStyle name="60% - Accent4 2 7" xfId="7502" xr:uid="{883591D0-B358-4EDD-8DDB-0701401BAFBF}"/>
    <cellStyle name="60% - Accent4 2 8" xfId="7503" xr:uid="{33F3FE85-6406-4837-BAEC-9AECA54C1083}"/>
    <cellStyle name="60% - Accent4 2 9" xfId="7504" xr:uid="{014F0D76-E673-481F-9CD1-FCDB1336EA64}"/>
    <cellStyle name="60% - Accent4 2_9 Inc.St" xfId="11248" xr:uid="{5ECF72BC-7610-4860-9597-7A429210A37E}"/>
    <cellStyle name="60% - Accent4 3" xfId="163" xr:uid="{4FB41D36-5D8B-4B32-9ECB-E66F312EAF9F}"/>
    <cellStyle name="60% - Accent4 3 2" xfId="7505" xr:uid="{1984A4FB-7794-4542-ACA1-E2C31F836E84}"/>
    <cellStyle name="60% - Accent4 3_9 Inc.St" xfId="11250" xr:uid="{85DB3BA9-B6B8-45F3-B44F-E60C1501F085}"/>
    <cellStyle name="60% - Accent4 4" xfId="164" xr:uid="{89C823BF-017F-437B-BC89-341F9D7090F1}"/>
    <cellStyle name="60% - Accent4 4 2" xfId="7506" xr:uid="{9DB5141D-B5B0-43A1-AF07-D59311D0F90A}"/>
    <cellStyle name="60% - Accent4 4_9 Inc.St" xfId="11251" xr:uid="{8AA84CC0-711E-4FB2-8F94-A782D62DF4AF}"/>
    <cellStyle name="60% - Accent4 5" xfId="165" xr:uid="{74315B67-D73C-465A-989F-70403ACC8815}"/>
    <cellStyle name="60% - Accent4 6" xfId="2042" xr:uid="{FE768372-3E4F-4A94-9243-9711B5FD1AAB}"/>
    <cellStyle name="60% - Accent4 7" xfId="5687" xr:uid="{DAF207D6-6C01-4C83-B354-F0B26821CAFF}"/>
    <cellStyle name="60% - Accent4 7 2" xfId="7507" xr:uid="{79362FE5-4BD9-44D0-B284-62732908FD6A}"/>
    <cellStyle name="60% - Accent4 7_11. BS" xfId="10448" xr:uid="{61FD996B-123D-4EF0-A7FC-BB6094727B07}"/>
    <cellStyle name="60% - Accent4 8" xfId="5692" xr:uid="{535EB36F-EA63-4953-8124-C05B0DBD8707}"/>
    <cellStyle name="60% - Accent4 8 2" xfId="7508" xr:uid="{7562A27F-1F45-4245-A1E6-CEBE901702DE}"/>
    <cellStyle name="60% - Accent4 8_11. BS" xfId="10449" xr:uid="{B6F266C8-6FFA-4931-B0C2-EFEEA72E622E}"/>
    <cellStyle name="60% - Accent4 9" xfId="5663" xr:uid="{7553520F-4335-4D9A-91A3-49FC65BCE87F}"/>
    <cellStyle name="60% - Accent4 9 2" xfId="7509" xr:uid="{7EE075F8-AD28-4FA4-8920-D365992F50A6}"/>
    <cellStyle name="60% - Accent4 9_11. BS" xfId="10450" xr:uid="{147767FB-79B4-4F93-BA8B-442D32E2DED0}"/>
    <cellStyle name="60% - Accent5 10" xfId="7510" xr:uid="{5AC04CB8-EF96-4BD2-B657-2E33CAE29A52}"/>
    <cellStyle name="60% - Accent5 11" xfId="7511" xr:uid="{2344B32F-3367-46E0-8DBC-6E27D1EA7617}"/>
    <cellStyle name="60% - Accent5 12" xfId="7512" xr:uid="{FC777841-F49F-4066-9944-E7F7BCC6F188}"/>
    <cellStyle name="60% - Accent5 13" xfId="7513" xr:uid="{DFA9F7A3-92F8-4B56-94BB-5DB928F26B6B}"/>
    <cellStyle name="60% - Accent5 2" xfId="166" xr:uid="{A78BAD2F-9FC8-4BCF-8557-1C3CF5EEDFB0}"/>
    <cellStyle name="60% - Accent5 2 10" xfId="7514" xr:uid="{F7B030E0-3B51-451B-B30B-D206E356A44E}"/>
    <cellStyle name="60% - Accent5 2 11" xfId="7515" xr:uid="{E8947E59-B944-4DDB-8613-237D16363B1D}"/>
    <cellStyle name="60% - Accent5 2 12" xfId="7516" xr:uid="{8E32649F-F20E-41B9-BEF9-44EDD3A4F768}"/>
    <cellStyle name="60% - Accent5 2 13" xfId="7517" xr:uid="{B0989A86-0D7F-4A62-BB90-033873D8B070}"/>
    <cellStyle name="60% - Accent5 2 14" xfId="7518" xr:uid="{518A9D79-72B5-4A53-9439-29DC6069C8EB}"/>
    <cellStyle name="60% - Accent5 2 15" xfId="7519" xr:uid="{76364729-FCC3-41A0-BB7D-1FC13DBB5757}"/>
    <cellStyle name="60% - Accent5 2 16" xfId="7520" xr:uid="{317573EB-EB6C-497C-BF90-1C39A821C838}"/>
    <cellStyle name="60% - Accent5 2 17" xfId="7521" xr:uid="{DBD62CE1-6DA3-4FC7-B8D5-B434392F0922}"/>
    <cellStyle name="60% - Accent5 2 18" xfId="7522" xr:uid="{4698D8FD-6109-44A1-8394-29DB14940F98}"/>
    <cellStyle name="60% - Accent5 2 2" xfId="869" xr:uid="{26B472AC-54B5-4C1D-A9D1-6828AAE4ACCC}"/>
    <cellStyle name="60% - Accent5 2 2 10" xfId="7523" xr:uid="{D840B85E-57ED-49BC-AE98-BDF4D6C0C62B}"/>
    <cellStyle name="60% - Accent5 2 2 11" xfId="7524" xr:uid="{3E45600C-2BFB-4C63-B698-7E95A2206DB5}"/>
    <cellStyle name="60% - Accent5 2 2 12" xfId="7525" xr:uid="{78D1F300-00BD-404F-A6E7-C3751AF2DBD7}"/>
    <cellStyle name="60% - Accent5 2 2 13" xfId="7526" xr:uid="{CD4E3FF2-A35C-485B-BF49-CBCBDC95B32D}"/>
    <cellStyle name="60% - Accent5 2 2 14" xfId="7527" xr:uid="{73A53AC8-5DEC-48C2-9C90-C287A66A958A}"/>
    <cellStyle name="60% - Accent5 2 2 15" xfId="7528" xr:uid="{F6D51392-C3ED-41C6-A114-B7B87FA0D130}"/>
    <cellStyle name="60% - Accent5 2 2 16" xfId="7529" xr:uid="{7B0B01AB-EEA7-47A0-A151-AC022B1C8640}"/>
    <cellStyle name="60% - Accent5 2 2 17" xfId="7530" xr:uid="{A58D86C3-38D4-44CB-A87F-C71A20CCF308}"/>
    <cellStyle name="60% - Accent5 2 2 18" xfId="7531" xr:uid="{3A92DFA9-B54E-4EC2-A153-69441BFA4225}"/>
    <cellStyle name="60% - Accent5 2 2 2" xfId="7532" xr:uid="{4596C1D9-5561-4589-AEAB-07EE94C925DC}"/>
    <cellStyle name="60% - Accent5 2 2 3" xfId="7533" xr:uid="{FF324D15-A15F-483B-96A7-5FCE28682238}"/>
    <cellStyle name="60% - Accent5 2 2 4" xfId="7534" xr:uid="{F01AE8C2-968F-4F07-9524-B7430283A1C7}"/>
    <cellStyle name="60% - Accent5 2 2 5" xfId="7535" xr:uid="{CB7D152E-98C3-4D3D-AE62-9D890A4C6B42}"/>
    <cellStyle name="60% - Accent5 2 2 6" xfId="7536" xr:uid="{60E74542-816C-4C25-BC79-65A14B73377B}"/>
    <cellStyle name="60% - Accent5 2 2 7" xfId="7537" xr:uid="{1AE81FDF-4EFC-427B-B1CD-D74F54D48BB3}"/>
    <cellStyle name="60% - Accent5 2 2 8" xfId="7538" xr:uid="{E9125289-019A-4656-8593-9A7077FC7085}"/>
    <cellStyle name="60% - Accent5 2 2 9" xfId="7539" xr:uid="{C47D7792-84CB-411E-99F7-10CF522A82B5}"/>
    <cellStyle name="60% - Accent5 2 2_Equity reconciliation 2013-03" xfId="7540" xr:uid="{30478CC8-39AD-49BD-99AC-D950CEF60E58}"/>
    <cellStyle name="60% - Accent5 2 3" xfId="7541" xr:uid="{90B08CF0-0C5C-4E7D-A81A-2A9282F13745}"/>
    <cellStyle name="60% - Accent5 2 4" xfId="7542" xr:uid="{5E39919E-2BD8-4219-A00C-02133E7FBDC1}"/>
    <cellStyle name="60% - Accent5 2 5" xfId="7543" xr:uid="{E09CE4A4-F598-47F3-8FD7-353F4026D691}"/>
    <cellStyle name="60% - Accent5 2 6" xfId="7544" xr:uid="{AE655BCA-0694-427D-B82B-6D7DB7AC6354}"/>
    <cellStyle name="60% - Accent5 2 7" xfId="7545" xr:uid="{C8F10D61-8408-41A4-B8AD-BC832B06895E}"/>
    <cellStyle name="60% - Accent5 2 8" xfId="7546" xr:uid="{D58F49B8-7CB9-49E1-A2B7-86E57D2DBE90}"/>
    <cellStyle name="60% - Accent5 2 9" xfId="7547" xr:uid="{DE07E8EF-32BE-4C48-AD63-08F4895D94B4}"/>
    <cellStyle name="60% - Accent5 2_5130_new" xfId="7548" xr:uid="{648E754C-9208-4E31-A566-281B661AFEF9}"/>
    <cellStyle name="60% - Accent5 3" xfId="167" xr:uid="{CA2DBED9-3D79-486F-9E36-C1FCCA530408}"/>
    <cellStyle name="60% - Accent5 3 2" xfId="7549" xr:uid="{963CD25C-3FD8-4CCA-B285-E51683CF2800}"/>
    <cellStyle name="60% - Accent5 3_9 Inc.St" xfId="11252" xr:uid="{BE903F4A-A7A5-4E78-81AC-3E76FF402B65}"/>
    <cellStyle name="60% - Accent5 4" xfId="168" xr:uid="{9C69FC82-E2C5-4E7B-A57F-2D450C28B531}"/>
    <cellStyle name="60% - Accent5 4 2" xfId="7550" xr:uid="{9C2A3915-21EB-448B-B7EC-C01C15FE455C}"/>
    <cellStyle name="60% - Accent5 4_9 Inc.St" xfId="11253" xr:uid="{6D490F8B-CE58-46DD-A983-E65B7A00D220}"/>
    <cellStyle name="60% - Accent5 5" xfId="169" xr:uid="{5DD40AEC-32B5-41CD-8256-2041D42EE3D5}"/>
    <cellStyle name="60% - Accent5 6" xfId="5688" xr:uid="{A56D5AAC-2562-46E2-A34D-92FF6B342CC3}"/>
    <cellStyle name="60% - Accent5 6 2" xfId="7551" xr:uid="{479E906D-2E21-4CCE-BCFE-673EABBF3247}"/>
    <cellStyle name="60% - Accent5 6_11. BS" xfId="10451" xr:uid="{BB73930F-503F-4829-98A0-52C8E76B4372}"/>
    <cellStyle name="60% - Accent5 7" xfId="5693" xr:uid="{CF577C78-923F-47BA-8C72-42A1BC003AF3}"/>
    <cellStyle name="60% - Accent5 7 2" xfId="7552" xr:uid="{8CC998B3-0331-4C1E-891D-97BD082DCC64}"/>
    <cellStyle name="60% - Accent5 7_11. BS" xfId="10452" xr:uid="{1209DC06-693D-4942-80B9-E70726DCD566}"/>
    <cellStyle name="60% - Accent5 8" xfId="5659" xr:uid="{CCDD224F-2F76-4818-B8E4-BA76EF17C79F}"/>
    <cellStyle name="60% - Accent5 8 2" xfId="7553" xr:uid="{DE60FE09-3E98-4371-9CF9-839EDE8A803B}"/>
    <cellStyle name="60% - Accent5 8_11. BS" xfId="10453" xr:uid="{D1D1699D-83AF-435E-A60A-ACEE0050F7C2}"/>
    <cellStyle name="60% - Accent5 9" xfId="7554" xr:uid="{A4B3322A-59F2-4FBA-8266-1A6645D9688B}"/>
    <cellStyle name="60% - Accent6 10" xfId="7555" xr:uid="{AD1DA908-5CBC-4660-BB13-FBD9C0D1B1A7}"/>
    <cellStyle name="60% - Accent6 11" xfId="7556" xr:uid="{247B8665-1904-4ACF-932C-BB55FCDA1619}"/>
    <cellStyle name="60% - Accent6 12" xfId="7557" xr:uid="{9ED14262-51BD-4823-AC26-7D701A89962C}"/>
    <cellStyle name="60% - Accent6 13" xfId="7558" xr:uid="{B0F62FA2-6954-41E9-A11D-C4D054748CF9}"/>
    <cellStyle name="60% - Accent6 2" xfId="170" xr:uid="{B82DBDC0-700C-426C-9D6C-06C16A0D29A0}"/>
    <cellStyle name="60% - Accent6 2 10" xfId="7559" xr:uid="{89462C3D-9381-4976-B9C2-ED3CCF95CD52}"/>
    <cellStyle name="60% - Accent6 2 11" xfId="7560" xr:uid="{744D3F94-7D28-48E0-889C-DC9A61AE564D}"/>
    <cellStyle name="60% - Accent6 2 12" xfId="7561" xr:uid="{2995FBF1-9074-4DA0-AED4-CA769FF10C37}"/>
    <cellStyle name="60% - Accent6 2 13" xfId="7562" xr:uid="{75B3E80E-9831-4152-89DC-0C8BDEAB84A2}"/>
    <cellStyle name="60% - Accent6 2 14" xfId="7563" xr:uid="{292C6788-B583-4E50-952A-0D5457787BDA}"/>
    <cellStyle name="60% - Accent6 2 15" xfId="7564" xr:uid="{267A2C82-C8D8-498B-BE2A-E2F4F53A7DB8}"/>
    <cellStyle name="60% - Accent6 2 16" xfId="7565" xr:uid="{366A7AA8-FF99-4D0E-9461-5CAD8B88F8DC}"/>
    <cellStyle name="60% - Accent6 2 17" xfId="7566" xr:uid="{873942DE-88A1-4661-A614-40617DCDDEBA}"/>
    <cellStyle name="60% - Accent6 2 2" xfId="870" xr:uid="{C61DEC66-8989-43EE-B8F8-0B443A856032}"/>
    <cellStyle name="60% - Accent6 2 2 10" xfId="7567" xr:uid="{C63DAB60-175F-456D-B555-4C4369D22925}"/>
    <cellStyle name="60% - Accent6 2 2 11" xfId="7568" xr:uid="{32147987-1A4A-4580-8BA5-E9DEAC79A35E}"/>
    <cellStyle name="60% - Accent6 2 2 12" xfId="7569" xr:uid="{AF7310CC-71C5-486A-8B59-4B4185EB5953}"/>
    <cellStyle name="60% - Accent6 2 2 2" xfId="7570" xr:uid="{28C2D743-01D5-4BAB-A93A-1D63A1327E7F}"/>
    <cellStyle name="60% - Accent6 2 2 3" xfId="7571" xr:uid="{65C6B626-BB35-4FE2-AF7F-7E5E94AAF0EE}"/>
    <cellStyle name="60% - Accent6 2 2 4" xfId="7572" xr:uid="{97C26B49-984A-4B71-A8D8-0225A0332D02}"/>
    <cellStyle name="60% - Accent6 2 2 5" xfId="7573" xr:uid="{AA9EA133-650E-45D3-91EA-F56F2F831AA2}"/>
    <cellStyle name="60% - Accent6 2 2 6" xfId="7574" xr:uid="{9B9211E9-FE88-4B6C-A8A8-39FE497ED041}"/>
    <cellStyle name="60% - Accent6 2 2 7" xfId="7575" xr:uid="{9A270C72-C9BB-48C9-9DFC-4C6E5BD4AA4D}"/>
    <cellStyle name="60% - Accent6 2 2 8" xfId="7576" xr:uid="{12FCE86C-5DFE-49BE-9556-D63E2363F3AB}"/>
    <cellStyle name="60% - Accent6 2 2 9" xfId="7577" xr:uid="{9CC4A299-5A7B-4D1E-BD86-B4CF5AEA5678}"/>
    <cellStyle name="60% - Accent6 2 2_9 Inc.St" xfId="11255" xr:uid="{2CCC0BE0-A4CC-4033-A81C-D70A068403CD}"/>
    <cellStyle name="60% - Accent6 2 3" xfId="7578" xr:uid="{3CF4F676-B1A1-40A3-B529-DD06ADFF77FE}"/>
    <cellStyle name="60% - Accent6 2 4" xfId="7579" xr:uid="{9CE5DC2A-2D80-48BB-8939-CB0390C07C14}"/>
    <cellStyle name="60% - Accent6 2 5" xfId="7580" xr:uid="{60349EC3-E2E8-4563-951D-4B8E8A8D10BA}"/>
    <cellStyle name="60% - Accent6 2 6" xfId="7581" xr:uid="{ADD79DE1-FAC2-4B82-B6E9-D169395ED959}"/>
    <cellStyle name="60% - Accent6 2 7" xfId="7582" xr:uid="{4203EB6C-6F4E-4A6E-915A-A5E7EF7AF6A1}"/>
    <cellStyle name="60% - Accent6 2 8" xfId="7583" xr:uid="{9F9C9D35-55F7-41D5-AD28-AE262B01D1A1}"/>
    <cellStyle name="60% - Accent6 2 9" xfId="7584" xr:uid="{F3554677-E0E9-4236-AAAC-0EC6BEED64E5}"/>
    <cellStyle name="60% - Accent6 2_9 Inc.St" xfId="11254" xr:uid="{2CED120D-61D2-45C6-A7AE-0AD8690CC4E9}"/>
    <cellStyle name="60% - Accent6 3" xfId="171" xr:uid="{EB0126AC-6DBF-4125-82E1-C4F7F6D72A00}"/>
    <cellStyle name="60% - Accent6 3 2" xfId="7585" xr:uid="{8951196A-50B6-43A9-BED3-172E5EE1C4B6}"/>
    <cellStyle name="60% - Accent6 3_9 Inc.St" xfId="11256" xr:uid="{BDC80741-17C4-46E8-9CC0-4D5636931A06}"/>
    <cellStyle name="60% - Accent6 4" xfId="172" xr:uid="{16C59234-43A1-457A-9C2F-CFFDCE5CAE2B}"/>
    <cellStyle name="60% - Accent6 4 2" xfId="7586" xr:uid="{F336A811-BD10-4839-97F0-6DF27CC45C38}"/>
    <cellStyle name="60% - Accent6 4_9 Inc.St" xfId="11257" xr:uid="{174A65FB-E985-41B2-A784-18B128220854}"/>
    <cellStyle name="60% - Accent6 5" xfId="173" xr:uid="{0781BE26-79FE-4FE7-9CDE-124D681E7B95}"/>
    <cellStyle name="60% - Accent6 6" xfId="2043" xr:uid="{B16C6585-81AD-403C-9474-21A47EDB2D4D}"/>
    <cellStyle name="60% - Accent6 7" xfId="5689" xr:uid="{69312827-4179-4A00-B35B-9848E619CECE}"/>
    <cellStyle name="60% - Accent6 7 2" xfId="7587" xr:uid="{95425013-7887-4883-B7F1-889EA0A61D32}"/>
    <cellStyle name="60% - Accent6 7_11. BS" xfId="10454" xr:uid="{553B4EAA-9682-4C34-98D3-FFF773606782}"/>
    <cellStyle name="60% - Accent6 8" xfId="5694" xr:uid="{5B79B6B5-77D6-485E-AC6A-60807B76E7A3}"/>
    <cellStyle name="60% - Accent6 8 2" xfId="7588" xr:uid="{6E6AD4D4-A5FB-44D5-ABE7-D8BFE6753365}"/>
    <cellStyle name="60% - Accent6 8_11. BS" xfId="10455" xr:uid="{E0388818-D0DC-49B0-A8C5-878654169A5D}"/>
    <cellStyle name="60% - Accent6 9" xfId="5657" xr:uid="{3041DD11-82D4-488A-90C0-F1955F3B2411}"/>
    <cellStyle name="60% - Accent6 9 2" xfId="7589" xr:uid="{5A528442-9E05-44A0-BE9E-849B8D9383AE}"/>
    <cellStyle name="60% - Accent6 9_11. BS" xfId="10456" xr:uid="{13F79158-B20D-4172-9867-C5813EA5C498}"/>
    <cellStyle name="60% - Akzent1" xfId="1948" xr:uid="{7223D9FC-1E90-4CF0-907E-05144E37E170}"/>
    <cellStyle name="60% - Akzent2" xfId="1949" xr:uid="{A9ACA5C7-81EC-4840-97F7-84B9271B20ED}"/>
    <cellStyle name="60% - Akzent3" xfId="1950" xr:uid="{D48106C1-A412-41E4-AC04-A272D69C09B1}"/>
    <cellStyle name="60% - Akzent4" xfId="1951" xr:uid="{8D00C19D-05A0-43C1-B4DF-220D7087CD9C}"/>
    <cellStyle name="60% - Akzent5" xfId="1952" xr:uid="{CA812364-3CD3-4EA8-856B-D0EFEC7A96FC}"/>
    <cellStyle name="60% - Akzent6" xfId="1953" xr:uid="{73BA8BD0-3262-43AA-BE82-33BECA76C569}"/>
    <cellStyle name="60% - Ênfase1" xfId="1954" xr:uid="{9C6035AE-9335-48C6-B738-63404442AB02}"/>
    <cellStyle name="60% - Ênfase2" xfId="1955" xr:uid="{97097321-35B8-414B-AC22-2690DC30910F}"/>
    <cellStyle name="60% - Ênfase3" xfId="1956" xr:uid="{3249B94C-1B97-4C1C-8486-483F95D8DC22}"/>
    <cellStyle name="60% - Ênfase4" xfId="1957" xr:uid="{22521CD3-246B-442B-A599-59E49C7E0ADD}"/>
    <cellStyle name="60% - Ênfase5" xfId="1958" xr:uid="{D0AFC7CA-B4A3-43B5-A3BF-482D1CA1C658}"/>
    <cellStyle name="60% - Ênfase6" xfId="1959" xr:uid="{8EBC06C0-BB1A-4099-98DF-9572EC2DF50C}"/>
    <cellStyle name="60% - Énfasis1" xfId="871" xr:uid="{61B23F24-9201-4AA8-8D58-351DBE56EB34}"/>
    <cellStyle name="60% - Énfasis2" xfId="872" xr:uid="{FBAD3D3F-CA9E-448F-8E90-4300184A5CAA}"/>
    <cellStyle name="60% - Énfasis3" xfId="873" xr:uid="{14AFF067-A994-4023-A24B-7B01A4A2549F}"/>
    <cellStyle name="60% - Énfasis4" xfId="874" xr:uid="{023B9F1E-3899-46C7-AB5C-A1ABF903CC94}"/>
    <cellStyle name="60% - Énfasis5" xfId="875" xr:uid="{4407546B-0699-44AC-8BFA-FEEC35A63E3F}"/>
    <cellStyle name="60% - Énfasis6" xfId="876" xr:uid="{5C174995-F081-4E34-ACCC-D33F70053214}"/>
    <cellStyle name="À‰" xfId="174" xr:uid="{316A4499-6399-4D27-8C94-DA45109F113A}"/>
    <cellStyle name="À‰ 2" xfId="7590" xr:uid="{742D233F-6CEA-4112-B80D-1032F44B9937}"/>
    <cellStyle name="À‰_5130" xfId="7591" xr:uid="{B43B5AF1-EAE8-417B-986A-97F4B888B342}"/>
    <cellStyle name="Accent1 - 20%" xfId="175" xr:uid="{D27D480D-8013-4BEF-8B9A-2A4FC6FB512D}"/>
    <cellStyle name="Accent1 - 20% 2" xfId="176" xr:uid="{4051825C-81FE-4ED6-A095-A9C427EA13C8}"/>
    <cellStyle name="Accent1 - 20%_5130_new" xfId="7592" xr:uid="{46D51BA3-6269-49EE-8EB7-37BF00BA6936}"/>
    <cellStyle name="Accent1 - 40%" xfId="177" xr:uid="{3D8C36FD-EFAC-4625-829C-C73A77775C3A}"/>
    <cellStyle name="Accent1 - 40% 2" xfId="178" xr:uid="{72824B2F-1D63-42E2-A49D-7052FB642419}"/>
    <cellStyle name="Accent1 - 40%_5130_new" xfId="7593" xr:uid="{64D2F33F-1D9B-46F5-97DF-D580D930BB43}"/>
    <cellStyle name="Accent1 - 60%" xfId="179" xr:uid="{709A3250-56D6-4936-B3EC-9731BFCD46B2}"/>
    <cellStyle name="Accent1 10" xfId="877" xr:uid="{576E4349-82FA-46AF-AE0B-7A16B9AA15ED}"/>
    <cellStyle name="Accent1 11" xfId="878" xr:uid="{ED76F60C-A428-4B33-96E0-DBF3863250C7}"/>
    <cellStyle name="Accent1 12" xfId="879" xr:uid="{FB1DCACF-18CE-4883-9D1D-0FC689EC6B71}"/>
    <cellStyle name="Accent1 13" xfId="880" xr:uid="{08CEBF96-45BB-4444-9CDE-CDF22F932E78}"/>
    <cellStyle name="Accent1 14" xfId="881" xr:uid="{A7C9E86E-111F-4398-BDBE-CC77AA972370}"/>
    <cellStyle name="Accent1 15" xfId="882" xr:uid="{855D7B1B-EE3F-47A9-8266-02812BA14C0E}"/>
    <cellStyle name="Accent1 16" xfId="883" xr:uid="{6ABB8B20-89DA-4AA1-9571-4AD946BF4916}"/>
    <cellStyle name="Accent1 17" xfId="884" xr:uid="{3B9B02F0-6130-4195-8DFB-59C648B4620A}"/>
    <cellStyle name="Accent1 18" xfId="885" xr:uid="{78B94F63-5748-4A9D-8CD4-759BE77CE195}"/>
    <cellStyle name="Accent1 19" xfId="886" xr:uid="{980C6CEC-AA9D-4A33-830E-42F8F5594122}"/>
    <cellStyle name="Accent1 2" xfId="180" xr:uid="{313BEA5D-23A1-4826-A9EF-D1171A413FD2}"/>
    <cellStyle name="Accent1 2 10" xfId="7594" xr:uid="{EBD268D6-F07D-490B-A6A9-8576A9F53907}"/>
    <cellStyle name="Accent1 2 11" xfId="7595" xr:uid="{72A7869D-9657-4132-AEB6-471AFC0778CF}"/>
    <cellStyle name="Accent1 2 12" xfId="7596" xr:uid="{676541BF-6C05-4BA1-BA53-1B60C487ABF1}"/>
    <cellStyle name="Accent1 2 13" xfId="7597" xr:uid="{956B4508-D694-4321-9CCB-E47E96ECB335}"/>
    <cellStyle name="Accent1 2 14" xfId="7598" xr:uid="{65686E3E-8A2F-4C2F-B7C5-3BBCABED9D92}"/>
    <cellStyle name="Accent1 2 15" xfId="7599" xr:uid="{1DD3677B-F75B-42BE-AEF1-66321A8D9813}"/>
    <cellStyle name="Accent1 2 16" xfId="7600" xr:uid="{AF7497E2-9F24-4B00-9F57-3204C1DB14D1}"/>
    <cellStyle name="Accent1 2 17" xfId="7601" xr:uid="{E8F4FE8E-6E42-407B-8FAD-3749D54A4ED1}"/>
    <cellStyle name="Accent1 2 18" xfId="7602" xr:uid="{C1B2156C-04C3-4EFE-8408-D11378458035}"/>
    <cellStyle name="Accent1 2 2" xfId="887" xr:uid="{0405C7D9-9D42-4EC9-88C4-E61DCE6B2D80}"/>
    <cellStyle name="Accent1 2 2 10" xfId="7603" xr:uid="{0290FA54-5557-4986-A769-82503710A767}"/>
    <cellStyle name="Accent1 2 2 11" xfId="7604" xr:uid="{1D5C9E36-AF07-4890-A0E8-FC1EAB7C8952}"/>
    <cellStyle name="Accent1 2 2 12" xfId="7605" xr:uid="{BF9ADA57-5603-41C7-A8F3-2EA596354C70}"/>
    <cellStyle name="Accent1 2 2 13" xfId="7606" xr:uid="{6727B22F-AB85-416C-AEB2-78EE42348562}"/>
    <cellStyle name="Accent1 2 2 14" xfId="7607" xr:uid="{654410BB-336F-4B16-AFF4-24508FD9AA23}"/>
    <cellStyle name="Accent1 2 2 15" xfId="7608" xr:uid="{01F26902-DA0A-4EE2-AA94-91EA6EC68E46}"/>
    <cellStyle name="Accent1 2 2 16" xfId="7609" xr:uid="{3FF21D81-D0E0-4908-80CD-AE6AD277725F}"/>
    <cellStyle name="Accent1 2 2 17" xfId="7610" xr:uid="{D6881604-B567-48AF-B034-7048AC9F4927}"/>
    <cellStyle name="Accent1 2 2 18" xfId="7611" xr:uid="{6232C2F2-9E85-4284-B3CB-F27B310E2D48}"/>
    <cellStyle name="Accent1 2 2 2" xfId="7612" xr:uid="{F3C5B5A2-5384-41A3-9079-460A80CCBAEC}"/>
    <cellStyle name="Accent1 2 2 3" xfId="7613" xr:uid="{E28C371F-C87B-4EE8-BF51-9CADF7775F4F}"/>
    <cellStyle name="Accent1 2 2 4" xfId="7614" xr:uid="{F27862FB-D1BC-4683-B78A-0E027022C774}"/>
    <cellStyle name="Accent1 2 2 5" xfId="7615" xr:uid="{35E4C6B2-D5B4-41DC-B595-4CD63E0BA4E7}"/>
    <cellStyle name="Accent1 2 2 6" xfId="7616" xr:uid="{A855B106-C8D9-4B11-ADA8-5D1316965AD3}"/>
    <cellStyle name="Accent1 2 2 7" xfId="7617" xr:uid="{A5268788-5FAF-46C5-8821-A08B2CE6F82C}"/>
    <cellStyle name="Accent1 2 2 8" xfId="7618" xr:uid="{3FE3A0C3-719F-466E-84A7-454A8ACC811B}"/>
    <cellStyle name="Accent1 2 2 9" xfId="7619" xr:uid="{63746D7F-7EE1-4368-8ACF-9713CD791DC1}"/>
    <cellStyle name="Accent1 2 2_9 Inc.St" xfId="11258" xr:uid="{032F7CD8-577B-4738-9C4F-9D5CAC6672AE}"/>
    <cellStyle name="Accent1 2 3" xfId="7620" xr:uid="{F8571D4E-0E53-4A95-88FF-64F7953E7D20}"/>
    <cellStyle name="Accent1 2 4" xfId="7621" xr:uid="{7F43A31C-7CFC-4C73-9B19-588D50CF94FC}"/>
    <cellStyle name="Accent1 2 5" xfId="7622" xr:uid="{83662CF0-3B3A-4F4B-A49A-A0D2853C0A07}"/>
    <cellStyle name="Accent1 2 6" xfId="7623" xr:uid="{2676AE1E-41EC-4F9B-9197-326E65354F71}"/>
    <cellStyle name="Accent1 2 7" xfId="7624" xr:uid="{F11828D5-A74A-4279-B3F4-452DBCAC5F37}"/>
    <cellStyle name="Accent1 2 8" xfId="7625" xr:uid="{B566D68E-2C38-4C93-AAFB-CF0E09BBB743}"/>
    <cellStyle name="Accent1 2 9" xfId="7626" xr:uid="{317C1D97-EBEF-4F11-A9E1-FA119A85CA62}"/>
    <cellStyle name="Accent1 2_5130_new" xfId="7627" xr:uid="{167323EA-E464-4FC8-A9FB-59BDD33CDB53}"/>
    <cellStyle name="Accent1 20" xfId="888" xr:uid="{A2D45AC7-851E-40E7-B70F-06D7D8E21EB4}"/>
    <cellStyle name="Accent1 21" xfId="889" xr:uid="{B5AA3D75-43FC-428F-824D-CF8992D8538C}"/>
    <cellStyle name="Accent1 22" xfId="890" xr:uid="{ECE2D31D-7AC7-460F-96F3-85F7C6B0E35D}"/>
    <cellStyle name="Accent1 23" xfId="891" xr:uid="{BBF1A4AE-D9C3-419B-839F-49F9D170DB0C}"/>
    <cellStyle name="Accent1 24" xfId="892" xr:uid="{DD174FAE-8645-4F27-BD08-4D241DCE8369}"/>
    <cellStyle name="Accent1 25" xfId="893" xr:uid="{42A66065-1102-4028-860E-8558F682D078}"/>
    <cellStyle name="Accent1 26" xfId="894" xr:uid="{FEDF5514-9BE2-4B4C-B365-B55B14AA7022}"/>
    <cellStyle name="Accent1 27" xfId="895" xr:uid="{B34775F1-2AF6-401F-AA3A-5678A833E85A}"/>
    <cellStyle name="Accent1 28" xfId="896" xr:uid="{A8FACAEB-69DD-42C4-BD3C-EB61A64A5D4C}"/>
    <cellStyle name="Accent1 29" xfId="897" xr:uid="{61ECF54E-D31A-4031-ACBB-4517580D1B37}"/>
    <cellStyle name="Accent1 3" xfId="181" xr:uid="{8A11634C-1816-42D1-9797-6F7896BC2426}"/>
    <cellStyle name="Accent1 3 2" xfId="898" xr:uid="{13FBA2D1-C0EE-4146-8D71-7DCC7429A5E3}"/>
    <cellStyle name="Accent1 3 3" xfId="7628" xr:uid="{80F15EE9-4126-4131-AFCE-A62549D4D171}"/>
    <cellStyle name="Accent1 3 4" xfId="7629" xr:uid="{15701731-6F34-4D38-B1E6-FB58C3F4644F}"/>
    <cellStyle name="Accent1 3_9 Inc.St" xfId="11259" xr:uid="{9C587A60-14E2-4AA6-A0A0-93A1E2BA27FB}"/>
    <cellStyle name="Accent1 30" xfId="899" xr:uid="{16184842-3E56-47FC-A385-B91626175C19}"/>
    <cellStyle name="Accent1 31" xfId="900" xr:uid="{C9B87DEE-7B0B-488B-9E79-7ACEFB60AA55}"/>
    <cellStyle name="Accent1 32" xfId="901" xr:uid="{58DF0DC3-E57F-451B-BCDB-54115D820BBD}"/>
    <cellStyle name="Accent1 33" xfId="902" xr:uid="{7611C8A4-F348-48F5-9ABC-1EB19DE32887}"/>
    <cellStyle name="Accent1 34" xfId="903" xr:uid="{1560DF11-49F0-4A61-B58F-3633877E69A5}"/>
    <cellStyle name="Accent1 35" xfId="904" xr:uid="{7805FC5E-6AFF-43AE-8D01-C3481902E77A}"/>
    <cellStyle name="Accent1 36" xfId="905" xr:uid="{CAB94200-5B5C-4AB2-96E3-2C2F97F9A3EC}"/>
    <cellStyle name="Accent1 37" xfId="906" xr:uid="{657C8BD2-2760-49FF-A9B3-EBCC3185A6CC}"/>
    <cellStyle name="Accent1 38" xfId="907" xr:uid="{29A8875F-4E4A-4AC9-9C9A-F8350A6D8160}"/>
    <cellStyle name="Accent1 39" xfId="908" xr:uid="{6115AF2F-5B46-4BE4-8D80-4CEC8FE0D5E2}"/>
    <cellStyle name="Accent1 4" xfId="182" xr:uid="{11930D86-BD8E-42E1-973C-D3D062453220}"/>
    <cellStyle name="Accent1 4 2" xfId="909" xr:uid="{67F9EB11-42E7-4353-A67B-E95066B71344}"/>
    <cellStyle name="Accent1 4 3" xfId="7630" xr:uid="{FD5B2D8B-D001-4E99-9263-38A7F0FF56D2}"/>
    <cellStyle name="Accent1 4_9 Inc.St" xfId="11260" xr:uid="{A888B31C-36DF-4D7D-9555-A017D53469ED}"/>
    <cellStyle name="Accent1 40" xfId="910" xr:uid="{3AB0C463-27C2-48CB-8ECA-41B407C23EDC}"/>
    <cellStyle name="Accent1 41" xfId="911" xr:uid="{E63CAEA0-0B85-4283-A319-F331584741C1}"/>
    <cellStyle name="Accent1 42" xfId="912" xr:uid="{FD2174C5-9636-4394-B443-B50D3CC641B5}"/>
    <cellStyle name="Accent1 43" xfId="913" xr:uid="{E28191B8-EB3B-4D8D-829E-B58D84F06DCB}"/>
    <cellStyle name="Accent1 44" xfId="914" xr:uid="{33B10785-432B-4838-B65A-BD414FE826E1}"/>
    <cellStyle name="Accent1 45" xfId="915" xr:uid="{BBA35842-EEF1-49D8-846E-1EE116054449}"/>
    <cellStyle name="Accent1 46" xfId="916" xr:uid="{ED40652A-4636-44A0-BF0D-30764EBE3197}"/>
    <cellStyle name="Accent1 47" xfId="917" xr:uid="{0E0A988E-0286-40B0-857A-8FF5574D96F2}"/>
    <cellStyle name="Accent1 48" xfId="918" xr:uid="{55919565-465F-43F0-BC5D-4707EB25D507}"/>
    <cellStyle name="Accent1 49" xfId="919" xr:uid="{ADC44A3D-888B-42B8-B8DE-FC0E0B06C3D8}"/>
    <cellStyle name="Accent1 5" xfId="183" xr:uid="{078B1EFF-9641-468B-B0F0-F32E20A72CA3}"/>
    <cellStyle name="Accent1 5 2" xfId="920" xr:uid="{016AD2F1-5FAB-4DD4-8BDB-E70FAF0875E0}"/>
    <cellStyle name="Accent1 5_9 Inc.St" xfId="11261" xr:uid="{AFCC0BB3-DA6E-4CB2-980A-BC5FC0ABC42C}"/>
    <cellStyle name="Accent1 50" xfId="921" xr:uid="{8EAAB7F6-8A17-40CB-8F65-A8D771C09144}"/>
    <cellStyle name="Accent1 51" xfId="922" xr:uid="{81685BAA-ED5E-4D1B-B327-984C894E28DB}"/>
    <cellStyle name="Accent1 52" xfId="923" xr:uid="{E1A3979F-3C69-46EA-880D-448C54432AA9}"/>
    <cellStyle name="Accent1 53" xfId="924" xr:uid="{5E25C3D1-43E8-4275-BEBC-B33D67409FDC}"/>
    <cellStyle name="Accent1 54" xfId="925" xr:uid="{0A768AFF-2BA8-41FA-98BA-B7F31D341327}"/>
    <cellStyle name="Accent1 55" xfId="926" xr:uid="{5FF42C46-D536-4A82-A82D-6C833A55587E}"/>
    <cellStyle name="Accent1 56" xfId="927" xr:uid="{AE561CA1-C9FE-4630-9C8A-63A6862BFA9A}"/>
    <cellStyle name="Accent1 57" xfId="928" xr:uid="{D55625B3-939E-47E3-B9F9-22B5F617E1F9}"/>
    <cellStyle name="Accent1 58" xfId="929" xr:uid="{4657ED56-3973-46F2-8C6C-A2ECC1EEA81E}"/>
    <cellStyle name="Accent1 59" xfId="930" xr:uid="{EB815DA3-2B5D-473E-BA36-88C7285963CE}"/>
    <cellStyle name="Accent1 6" xfId="931" xr:uid="{873124E9-BFEF-4129-B1AC-8488D5444908}"/>
    <cellStyle name="Accent1 6 2" xfId="932" xr:uid="{33EC9AD8-5991-4B0E-8A7D-F529CBAE95F4}"/>
    <cellStyle name="Accent1 6_9 Inc.St" xfId="11262" xr:uid="{B602BFA9-D5AE-4A9D-B8D5-24F1375A7F86}"/>
    <cellStyle name="Accent1 60" xfId="933" xr:uid="{35A242B5-0D4A-40F9-BDA6-74751542EB10}"/>
    <cellStyle name="Accent1 61" xfId="934" xr:uid="{42084831-EE47-4E77-92E4-BB47879257E9}"/>
    <cellStyle name="Accent1 62" xfId="935" xr:uid="{73145D88-8B61-4E6D-93D8-6CB545C32DF3}"/>
    <cellStyle name="Accent1 63" xfId="936" xr:uid="{3E595112-B7E6-44B7-BFC4-33E6A97D2261}"/>
    <cellStyle name="Accent1 64" xfId="937" xr:uid="{C01C7DD6-A4DB-44A9-B4A7-E19853778A4B}"/>
    <cellStyle name="Accent1 65" xfId="938" xr:uid="{2AB4A89A-298D-4E1E-A5CC-DD69D517B481}"/>
    <cellStyle name="Accent1 66" xfId="939" xr:uid="{7A645FD1-F09B-4952-91FD-C35696D262A7}"/>
    <cellStyle name="Accent1 67" xfId="940" xr:uid="{47C3FEC7-F62B-4066-B2FE-BFAA9FA766D5}"/>
    <cellStyle name="Accent1 68" xfId="941" xr:uid="{08ABA5FE-7631-4B6B-87E7-89A982945118}"/>
    <cellStyle name="Accent1 69" xfId="942" xr:uid="{B5360EF0-7215-4FA5-9DD1-7E34CFC8FC6F}"/>
    <cellStyle name="Accent1 7" xfId="943" xr:uid="{C9AD9954-8C20-44DA-BE44-5B5BBD5FD673}"/>
    <cellStyle name="Accent1 7 2" xfId="944" xr:uid="{30339BBF-5124-40AD-AA45-763DECD65B7F}"/>
    <cellStyle name="Accent1 7_9 Inc.St" xfId="11263" xr:uid="{91FFEBCE-9C0E-4F35-ACCE-85D99B87199B}"/>
    <cellStyle name="Accent1 70" xfId="945" xr:uid="{EFBE0EB7-FEAE-458F-8F72-0E492ADAACEA}"/>
    <cellStyle name="Accent1 71" xfId="946" xr:uid="{CA96B482-FE90-4E60-AE6A-8324A830B7B0}"/>
    <cellStyle name="Accent1 72" xfId="1960" xr:uid="{8E95D113-7D6C-4940-A92C-10899789C9CB}"/>
    <cellStyle name="Accent1 73" xfId="2044" xr:uid="{266A1DF2-39F7-474F-BB9E-676F6DE574C6}"/>
    <cellStyle name="Accent1 74" xfId="7631" xr:uid="{ADB3E152-1A2D-4C65-8111-8E041B46B36A}"/>
    <cellStyle name="Accent1 75" xfId="7632" xr:uid="{02EF60BE-4D19-4758-883D-9272B7939BED}"/>
    <cellStyle name="Accent1 8" xfId="947" xr:uid="{CF28F02D-5291-402B-A53E-9157A986A1B2}"/>
    <cellStyle name="Accent1 8 2" xfId="948" xr:uid="{AAA53F1F-A378-4BA1-9EE5-7B1BF31C7621}"/>
    <cellStyle name="Accent1 8_9 Inc.St" xfId="11264" xr:uid="{B82EF2C1-047C-4D69-841C-DD18230BFB25}"/>
    <cellStyle name="Accent1 9" xfId="949" xr:uid="{42BFD026-2417-40F2-9202-2E2D86320283}"/>
    <cellStyle name="Accent1 9 2" xfId="950" xr:uid="{B19290EE-F4D3-44E4-8AC1-00433FF26FE0}"/>
    <cellStyle name="Accent1 9_9 Inc.St" xfId="11265" xr:uid="{0E674069-BFDC-4E61-ADFA-1669715F0F39}"/>
    <cellStyle name="Accent2 - 20%" xfId="184" xr:uid="{D47EC05A-B254-43E7-AEC2-8B70243CC583}"/>
    <cellStyle name="Accent2 - 20% 2" xfId="185" xr:uid="{E0C8DD19-6F6C-4467-A934-0BC4FA862A3D}"/>
    <cellStyle name="Accent2 - 20%_5130_new" xfId="7633" xr:uid="{9AC73C8D-799D-4424-B280-C08F28197D24}"/>
    <cellStyle name="Accent2 - 40%" xfId="186" xr:uid="{5ABC4D70-940E-4D8B-B0C4-0418A1391344}"/>
    <cellStyle name="Accent2 - 40% 2" xfId="187" xr:uid="{78E6D07B-558C-49C1-B464-5A8D643A4A69}"/>
    <cellStyle name="Accent2 - 40%_5130_new" xfId="7634" xr:uid="{DE77F505-0A0D-40A2-B916-960A5466D729}"/>
    <cellStyle name="Accent2 - 60%" xfId="188" xr:uid="{8C709621-C062-42C4-ABC5-E741D51870C6}"/>
    <cellStyle name="Accent2 10" xfId="951" xr:uid="{AA9463FC-817D-4D55-B0F8-C95B7FD2DF5B}"/>
    <cellStyle name="Accent2 11" xfId="952" xr:uid="{6DF6545D-E000-4C77-81B8-1D4E10AAEF83}"/>
    <cellStyle name="Accent2 12" xfId="953" xr:uid="{FE7D88B0-B10D-4C1E-B236-9C8C2E4E51B9}"/>
    <cellStyle name="Accent2 13" xfId="954" xr:uid="{10C1DF15-C3B5-496D-98AA-500DD1856B34}"/>
    <cellStyle name="Accent2 14" xfId="955" xr:uid="{7329E677-FCC7-4FB6-ABA2-81A358DC6303}"/>
    <cellStyle name="Accent2 15" xfId="956" xr:uid="{2F775D80-A733-45BB-9EA5-67E56DE3E021}"/>
    <cellStyle name="Accent2 16" xfId="957" xr:uid="{2447A2E3-7ABC-4AF4-89EA-96E2666BE3EF}"/>
    <cellStyle name="Accent2 17" xfId="958" xr:uid="{D31301D5-31B7-4202-AE30-8AF196F3470D}"/>
    <cellStyle name="Accent2 18" xfId="959" xr:uid="{968EB2B7-2B12-4DA8-9E8E-5F78340D7EC3}"/>
    <cellStyle name="Accent2 19" xfId="960" xr:uid="{C6852EF8-000D-4DE5-89BB-E497FE9A63E9}"/>
    <cellStyle name="Accent2 2" xfId="189" xr:uid="{4E9B0C36-FA64-463B-A2F5-4D7BF3C3E9BB}"/>
    <cellStyle name="Accent2 2 10" xfId="7635" xr:uid="{F82F9EFB-714A-46D3-87E1-35DB7B5EC63E}"/>
    <cellStyle name="Accent2 2 11" xfId="7636" xr:uid="{65133815-ED9B-491F-8FB0-010AB01021F0}"/>
    <cellStyle name="Accent2 2 12" xfId="7637" xr:uid="{028C3D2B-72DE-43AF-B730-C4D8C40314F1}"/>
    <cellStyle name="Accent2 2 13" xfId="7638" xr:uid="{EDF86241-FA3A-4CD5-AF1A-08560F72B4F3}"/>
    <cellStyle name="Accent2 2 14" xfId="7639" xr:uid="{51C528FF-742C-461D-981B-1E744B3FF30B}"/>
    <cellStyle name="Accent2 2 15" xfId="7640" xr:uid="{3FBE0706-E327-4752-8B0F-A5BB8FAE3DB9}"/>
    <cellStyle name="Accent2 2 16" xfId="7641" xr:uid="{91DB9476-603C-4ED8-9711-0B16F7AFDCBF}"/>
    <cellStyle name="Accent2 2 17" xfId="7642" xr:uid="{FFB9FBE1-3892-4DCB-AF03-8C228CB35C4D}"/>
    <cellStyle name="Accent2 2 18" xfId="7643" xr:uid="{C691E784-0CDB-49E0-B3EA-1773C8B6E66A}"/>
    <cellStyle name="Accent2 2 2" xfId="961" xr:uid="{6B0B5B92-C563-431C-9579-C40191FCC3D1}"/>
    <cellStyle name="Accent2 2 2 10" xfId="7644" xr:uid="{34ECD07A-AD94-437B-94AF-8B0FF4727806}"/>
    <cellStyle name="Accent2 2 2 11" xfId="7645" xr:uid="{4FDFD096-85D8-4D5A-A917-B88F0747E51F}"/>
    <cellStyle name="Accent2 2 2 12" xfId="7646" xr:uid="{518670B6-B830-4391-A4C2-5912137B8DBA}"/>
    <cellStyle name="Accent2 2 2 13" xfId="7647" xr:uid="{0D6B5FD4-59C2-4D2B-B175-03BD28BE4ADE}"/>
    <cellStyle name="Accent2 2 2 14" xfId="7648" xr:uid="{5417EE2B-6305-4B65-AC35-2CD5126E5B94}"/>
    <cellStyle name="Accent2 2 2 15" xfId="7649" xr:uid="{DD4FFD98-1DD5-4C42-A4FF-D9DD917ED91A}"/>
    <cellStyle name="Accent2 2 2 16" xfId="7650" xr:uid="{2667FA0F-42EB-47DF-B907-D88D6A98229A}"/>
    <cellStyle name="Accent2 2 2 17" xfId="7651" xr:uid="{A850F809-A076-4DDA-8AE8-78F21787FDC2}"/>
    <cellStyle name="Accent2 2 2 18" xfId="7652" xr:uid="{54C9677A-4FB7-4E37-BD52-7AB28B134B5B}"/>
    <cellStyle name="Accent2 2 2 2" xfId="7653" xr:uid="{B4DC8F12-1F53-4BCD-9ACA-E93479E05F82}"/>
    <cellStyle name="Accent2 2 2 3" xfId="7654" xr:uid="{0511CF88-55FF-4324-8369-053E84054299}"/>
    <cellStyle name="Accent2 2 2 4" xfId="7655" xr:uid="{E9D7A0E0-2FAA-48AA-90B6-0013362A551D}"/>
    <cellStyle name="Accent2 2 2 5" xfId="7656" xr:uid="{F4873514-7841-4B85-8AF1-BC52816F2335}"/>
    <cellStyle name="Accent2 2 2 6" xfId="7657" xr:uid="{3567AB32-B342-4EB2-A081-59DF3CD76F78}"/>
    <cellStyle name="Accent2 2 2 7" xfId="7658" xr:uid="{7940B924-4ED7-4595-B116-5495E61B5690}"/>
    <cellStyle name="Accent2 2 2 8" xfId="7659" xr:uid="{5297DAA2-513C-4B34-8E37-DAF4CB964D84}"/>
    <cellStyle name="Accent2 2 2 9" xfId="7660" xr:uid="{4C703A49-79E9-41F6-A4B3-FDB8875E9E2F}"/>
    <cellStyle name="Accent2 2 2_9 Inc.St" xfId="11266" xr:uid="{2DD09EC4-3567-4C68-A71D-0E1E3D07B65D}"/>
    <cellStyle name="Accent2 2 3" xfId="7661" xr:uid="{813F4F26-B3C6-4059-A9C8-7F2EDDE18B42}"/>
    <cellStyle name="Accent2 2 4" xfId="7662" xr:uid="{6033CC85-B783-4948-919C-BAA1821581F3}"/>
    <cellStyle name="Accent2 2 5" xfId="7663" xr:uid="{C5A75D55-2F7F-4BCA-9EDC-443D7ED1672A}"/>
    <cellStyle name="Accent2 2 6" xfId="7664" xr:uid="{A7F2993B-8EB2-4DCE-BB86-1E96405EDAC0}"/>
    <cellStyle name="Accent2 2 7" xfId="7665" xr:uid="{C16CEA45-6DEA-49DB-9284-9406041D4E56}"/>
    <cellStyle name="Accent2 2 8" xfId="7666" xr:uid="{8BF10CD0-B899-4BC2-8BD7-90F1F8F7C4A9}"/>
    <cellStyle name="Accent2 2 9" xfId="7667" xr:uid="{3DFF40BC-E0C2-4654-B808-77A4D61D28E7}"/>
    <cellStyle name="Accent2 2_5130_new" xfId="7668" xr:uid="{1DAD3EA3-0A46-410F-9B16-AE0A09C09D48}"/>
    <cellStyle name="Accent2 20" xfId="962" xr:uid="{3429E648-E188-4AF5-A153-3E8DEBC944CB}"/>
    <cellStyle name="Accent2 21" xfId="963" xr:uid="{762B425B-064A-4929-8F31-AE8037372B56}"/>
    <cellStyle name="Accent2 22" xfId="964" xr:uid="{3086F3CC-71C3-45C5-A792-B9AB90575ADD}"/>
    <cellStyle name="Accent2 23" xfId="965" xr:uid="{9D49C5B1-EAB0-44D6-9A7B-DF6527B2A8C5}"/>
    <cellStyle name="Accent2 24" xfId="966" xr:uid="{661378A6-CAE7-4132-87C5-6C8B1E9F18B7}"/>
    <cellStyle name="Accent2 25" xfId="967" xr:uid="{FD688AC0-9CE9-4871-8C79-B8E57917EF7B}"/>
    <cellStyle name="Accent2 26" xfId="968" xr:uid="{67A39D3D-B1AD-4C04-ABA6-6879526B5436}"/>
    <cellStyle name="Accent2 27" xfId="969" xr:uid="{95585B68-8628-42F2-A99A-6FE515EFB8CA}"/>
    <cellStyle name="Accent2 28" xfId="970" xr:uid="{7B2B6456-571E-4EC8-90DC-B102635B194D}"/>
    <cellStyle name="Accent2 29" xfId="971" xr:uid="{E108A812-8D97-4C9D-AE31-B47910360FBF}"/>
    <cellStyle name="Accent2 3" xfId="190" xr:uid="{E73B6DB3-2EFE-4433-B085-564C0A13A286}"/>
    <cellStyle name="Accent2 3 2" xfId="972" xr:uid="{B35BB586-9D61-4FF5-96F3-9E8A132E8749}"/>
    <cellStyle name="Accent2 3 3" xfId="7669" xr:uid="{E5053574-2D67-45A1-84B6-82F0C2B24ED8}"/>
    <cellStyle name="Accent2 3_9 Inc.St" xfId="11267" xr:uid="{F43CBF05-D10E-4F8E-A534-AF6D980D7553}"/>
    <cellStyle name="Accent2 30" xfId="973" xr:uid="{B8B5FD91-C258-4704-9E68-4CDFAE7D8ACA}"/>
    <cellStyle name="Accent2 31" xfId="974" xr:uid="{8D490934-E6D9-474C-B31B-EF9A202CA20A}"/>
    <cellStyle name="Accent2 32" xfId="975" xr:uid="{7E82B09D-2FD4-4187-9CB9-65A94F0EF911}"/>
    <cellStyle name="Accent2 33" xfId="976" xr:uid="{23B92955-43A1-4720-ACB6-D092F606DE1F}"/>
    <cellStyle name="Accent2 34" xfId="977" xr:uid="{1F8B6814-99E0-4702-AC05-4E38770EEB5D}"/>
    <cellStyle name="Accent2 35" xfId="978" xr:uid="{AE58D81E-EF78-41A3-907A-CE2A322E2B46}"/>
    <cellStyle name="Accent2 36" xfId="979" xr:uid="{3542D1C5-C5C9-42AB-A86F-D1928F512455}"/>
    <cellStyle name="Accent2 37" xfId="980" xr:uid="{E8D861A4-66A5-409A-925B-F4C6658EF998}"/>
    <cellStyle name="Accent2 38" xfId="981" xr:uid="{4E8D90A3-0D1A-428C-8634-680EEA017747}"/>
    <cellStyle name="Accent2 39" xfId="982" xr:uid="{E390155F-3C28-4235-8C30-A0866DAC55F7}"/>
    <cellStyle name="Accent2 4" xfId="191" xr:uid="{0C0D5361-9941-43A2-BD69-7889AD93FC47}"/>
    <cellStyle name="Accent2 4 2" xfId="983" xr:uid="{343E78F5-B32B-43E1-B3DB-BDBAB6A0EFFB}"/>
    <cellStyle name="Accent2 4 3" xfId="7670" xr:uid="{484EEC5E-092D-49EC-BA8D-44F4DD29A278}"/>
    <cellStyle name="Accent2 4_9 Inc.St" xfId="11268" xr:uid="{D4E655CE-978D-4754-8DB2-C82507294609}"/>
    <cellStyle name="Accent2 40" xfId="984" xr:uid="{B980849F-81B4-4DEA-B00F-22234CD837AB}"/>
    <cellStyle name="Accent2 41" xfId="985" xr:uid="{B65FC0AC-7AA0-4D43-B881-F163957230DA}"/>
    <cellStyle name="Accent2 42" xfId="986" xr:uid="{221513F2-910F-4436-81B2-8F3A86F1200E}"/>
    <cellStyle name="Accent2 43" xfId="987" xr:uid="{B32331EF-EF24-4BC0-8463-C533D9BFBD4F}"/>
    <cellStyle name="Accent2 44" xfId="988" xr:uid="{91A919CC-D889-487E-8488-855439460A24}"/>
    <cellStyle name="Accent2 45" xfId="989" xr:uid="{8C74BE5E-E86C-4E1C-9DAF-DFECFC71BA00}"/>
    <cellStyle name="Accent2 46" xfId="990" xr:uid="{3EA5C250-6694-4F0E-BA2E-82FD1BFC0E1B}"/>
    <cellStyle name="Accent2 47" xfId="991" xr:uid="{AD28B460-6147-454D-A9FC-F0D3CD227451}"/>
    <cellStyle name="Accent2 48" xfId="992" xr:uid="{456D9E57-1345-4014-BC73-B1C5D97514AB}"/>
    <cellStyle name="Accent2 49" xfId="993" xr:uid="{DFE00981-D1AA-4307-9B86-C34E38931E7D}"/>
    <cellStyle name="Accent2 5" xfId="192" xr:uid="{06C267CF-5E36-4A61-84B3-B8A91E254121}"/>
    <cellStyle name="Accent2 5 2" xfId="994" xr:uid="{D9E8C16F-6FF3-4B37-B887-25052BEE61A5}"/>
    <cellStyle name="Accent2 5_9 Inc.St" xfId="11269" xr:uid="{54EC6B71-FD98-41BF-8010-293D7E94B880}"/>
    <cellStyle name="Accent2 50" xfId="995" xr:uid="{F8C4D236-C184-4053-A73B-69425393ED24}"/>
    <cellStyle name="Accent2 51" xfId="996" xr:uid="{D966BB98-46A6-4D04-8658-C4212B81F28E}"/>
    <cellStyle name="Accent2 52" xfId="997" xr:uid="{3E72A9DD-6A6F-4218-985B-583603605E23}"/>
    <cellStyle name="Accent2 53" xfId="998" xr:uid="{532FFC4E-4EA7-4524-80D6-C8856D02AEBC}"/>
    <cellStyle name="Accent2 54" xfId="999" xr:uid="{627C347E-3ABF-4D88-A034-26915B580088}"/>
    <cellStyle name="Accent2 55" xfId="1000" xr:uid="{ADA9DD19-E0C0-4D49-AFEF-2419AF4B6A1D}"/>
    <cellStyle name="Accent2 56" xfId="1001" xr:uid="{A98D6894-416A-4E52-8428-6FBB9229CA07}"/>
    <cellStyle name="Accent2 57" xfId="1002" xr:uid="{FD742C41-3F57-495A-A7CF-59CA507936B1}"/>
    <cellStyle name="Accent2 58" xfId="1003" xr:uid="{C4DED8E2-E29E-4A0A-943E-24313E77A876}"/>
    <cellStyle name="Accent2 59" xfId="1004" xr:uid="{AF87BA8F-D2A9-43AB-8AEB-D7ACE86F45CF}"/>
    <cellStyle name="Accent2 6" xfId="1005" xr:uid="{792929CE-980B-495C-8170-19EC1CE612F5}"/>
    <cellStyle name="Accent2 6 2" xfId="1006" xr:uid="{DF137DB9-7AF4-47AB-9B73-01FC766FD508}"/>
    <cellStyle name="Accent2 6_9 Inc.St" xfId="11270" xr:uid="{A235C09D-130B-4D06-AF84-3BE1ED693D32}"/>
    <cellStyle name="Accent2 60" xfId="1007" xr:uid="{25E6BD98-817D-4A85-AFDC-33D9A3441209}"/>
    <cellStyle name="Accent2 61" xfId="1008" xr:uid="{736E8FBB-3005-47B8-92F6-01074434F67E}"/>
    <cellStyle name="Accent2 62" xfId="1009" xr:uid="{278AA9CD-65C6-4098-9EAA-EDD3C214E704}"/>
    <cellStyle name="Accent2 63" xfId="1010" xr:uid="{14439143-5BB2-4971-B93F-F0D8D1F06612}"/>
    <cellStyle name="Accent2 64" xfId="1011" xr:uid="{724194B7-077B-4E3E-B153-24985B9AA42E}"/>
    <cellStyle name="Accent2 65" xfId="1012" xr:uid="{C54D0471-04CF-45A8-B783-5220690062A1}"/>
    <cellStyle name="Accent2 66" xfId="1013" xr:uid="{4BC7FDCA-BC1A-461C-ADCA-EFC73389977C}"/>
    <cellStyle name="Accent2 67" xfId="1014" xr:uid="{7148BD4E-9188-4946-AA11-6540B0AA0529}"/>
    <cellStyle name="Accent2 68" xfId="1015" xr:uid="{FFE8CC4D-B42A-4B67-A503-9E1E2915C818}"/>
    <cellStyle name="Accent2 69" xfId="1016" xr:uid="{12018EB1-8BF5-4F85-8AA2-A67B54E60C6E}"/>
    <cellStyle name="Accent2 7" xfId="1017" xr:uid="{3D567E99-1998-4D6E-99FA-0AF68FA11755}"/>
    <cellStyle name="Accent2 7 2" xfId="1018" xr:uid="{0DF459E5-E7E6-42B8-B866-1156B591D83D}"/>
    <cellStyle name="Accent2 7_9 Inc.St" xfId="11271" xr:uid="{A4CDDA10-0F13-4AB1-868D-EF7DD31D1F42}"/>
    <cellStyle name="Accent2 70" xfId="1019" xr:uid="{4B4142D0-E7D2-40F6-BFF4-0F414FD2D345}"/>
    <cellStyle name="Accent2 71" xfId="1020" xr:uid="{A004D6F9-7820-44A5-AE4F-CB5AA306D25C}"/>
    <cellStyle name="Accent2 72" xfId="1961" xr:uid="{531C3ED9-BC17-4646-8D48-E52D2C68843B}"/>
    <cellStyle name="Accent2 73" xfId="2045" xr:uid="{045173E6-833C-4CDB-B4C9-ED7A7CC7EDAA}"/>
    <cellStyle name="Accent2 74" xfId="7671" xr:uid="{51CE7C5A-76F6-4B33-BB6A-1FB6E369B7EC}"/>
    <cellStyle name="Accent2 75" xfId="7672" xr:uid="{0A407C97-AF59-44A8-AAE7-70B64B8F5BA4}"/>
    <cellStyle name="Accent2 8" xfId="1021" xr:uid="{8808FD9E-31EE-4715-89E4-AB105C8C7C2E}"/>
    <cellStyle name="Accent2 8 2" xfId="1022" xr:uid="{B21744DA-75F7-4376-8B2F-F1EA38E64A06}"/>
    <cellStyle name="Accent2 8_9 Inc.St" xfId="11272" xr:uid="{519A2561-C588-4D72-B387-72B5E11689CB}"/>
    <cellStyle name="Accent2 9" xfId="1023" xr:uid="{E57E1286-81CD-40CF-B4C8-B7D2E01F70AF}"/>
    <cellStyle name="Accent2 9 2" xfId="1024" xr:uid="{EA8F4537-8CF3-4864-B628-510764CC1627}"/>
    <cellStyle name="Accent2 9_9 Inc.St" xfId="11273" xr:uid="{699C14F6-F4A4-4CAA-9E54-BFB1110A271D}"/>
    <cellStyle name="Accent3 - 20%" xfId="193" xr:uid="{01C8CA8E-1EE5-4A48-88B9-F4CB921D0B78}"/>
    <cellStyle name="Accent3 - 20% 2" xfId="194" xr:uid="{0126DF5F-20F7-4765-BAF6-057FAF14E84E}"/>
    <cellStyle name="Accent3 - 20%_5130_new" xfId="7673" xr:uid="{6F6DC9FB-7F81-4D75-97A6-70C7E80C8415}"/>
    <cellStyle name="Accent3 - 40%" xfId="195" xr:uid="{13590E5E-40B1-467B-B181-B1A7097AA535}"/>
    <cellStyle name="Accent3 - 40% 2" xfId="196" xr:uid="{CC1E5D8C-08B5-4BD8-9D42-FBB627C0B147}"/>
    <cellStyle name="Accent3 - 40%_5130_new" xfId="7674" xr:uid="{F635F4CA-F874-434B-8647-BEF1B2266E71}"/>
    <cellStyle name="Accent3 - 60%" xfId="197" xr:uid="{62C6586E-C3A5-4ED5-966A-BF65563640B7}"/>
    <cellStyle name="Accent3 10" xfId="1025" xr:uid="{FDB96E89-3CD2-4D7B-B861-AD72A8D94C96}"/>
    <cellStyle name="Accent3 11" xfId="1026" xr:uid="{B1B00C08-BE64-4127-8784-03467C93FFE0}"/>
    <cellStyle name="Accent3 12" xfId="1027" xr:uid="{E57C2CB1-D4B3-4383-9060-C56C183BAFE7}"/>
    <cellStyle name="Accent3 13" xfId="1028" xr:uid="{40EC3D95-8320-44F5-A5AC-3FC97DDABF59}"/>
    <cellStyle name="Accent3 14" xfId="1029" xr:uid="{95599300-1C31-4A80-9F2A-D98672BF4926}"/>
    <cellStyle name="Accent3 15" xfId="1030" xr:uid="{47526C9B-274D-4CBA-8F4E-7256A2DF9E48}"/>
    <cellStyle name="Accent3 16" xfId="1031" xr:uid="{4D00A1DD-F657-4CF7-BD09-D3602E6BF309}"/>
    <cellStyle name="Accent3 17" xfId="1032" xr:uid="{14E8A12D-613B-410C-BA8E-6ECCD22FC736}"/>
    <cellStyle name="Accent3 18" xfId="1033" xr:uid="{34849DA9-758E-4C3C-8392-721EE68051F9}"/>
    <cellStyle name="Accent3 19" xfId="1034" xr:uid="{FEF49C35-4A0F-4BEE-9217-7EA310B6EC89}"/>
    <cellStyle name="Accent3 2" xfId="198" xr:uid="{22A0F6A1-3C44-407F-8A9F-1D56944F3681}"/>
    <cellStyle name="Accent3 2 10" xfId="7675" xr:uid="{426C80C2-2404-4F0F-A67A-2AD937240C55}"/>
    <cellStyle name="Accent3 2 11" xfId="7676" xr:uid="{4015CFC7-01F9-4FBE-BC10-77DF8BD7FB18}"/>
    <cellStyle name="Accent3 2 12" xfId="7677" xr:uid="{86990151-A756-4285-B7E1-924BFF0A8F05}"/>
    <cellStyle name="Accent3 2 13" xfId="7678" xr:uid="{ABA27670-0BE1-43E0-831B-7D03759BCE97}"/>
    <cellStyle name="Accent3 2 14" xfId="7679" xr:uid="{82348011-45A4-47E2-A247-C62C2C63EAF2}"/>
    <cellStyle name="Accent3 2 15" xfId="7680" xr:uid="{8EACBFF0-7EB1-45E0-A327-DC8AB29BA0B2}"/>
    <cellStyle name="Accent3 2 16" xfId="7681" xr:uid="{B88154CD-82A1-487E-B41B-9A392E25ED35}"/>
    <cellStyle name="Accent3 2 17" xfId="7682" xr:uid="{C5D41A65-28BA-4F45-A6DA-D7B8457E5414}"/>
    <cellStyle name="Accent3 2 18" xfId="7683" xr:uid="{2A8B8303-E43B-4EA7-BB68-C1A7258EF6C2}"/>
    <cellStyle name="Accent3 2 2" xfId="1035" xr:uid="{FD922F55-033C-4BE5-92C2-5161415A216C}"/>
    <cellStyle name="Accent3 2 2 10" xfId="7684" xr:uid="{E899F03D-4A82-44FC-96D0-68C616A706D5}"/>
    <cellStyle name="Accent3 2 2 11" xfId="7685" xr:uid="{1370564D-C2DF-46C6-A439-AAE41F9D99BB}"/>
    <cellStyle name="Accent3 2 2 12" xfId="7686" xr:uid="{FD5E0A7D-0E0C-4499-9CCA-C11DBEBAC787}"/>
    <cellStyle name="Accent3 2 2 13" xfId="7687" xr:uid="{E364D1CA-DC11-4AFC-B704-AAEE07D2E632}"/>
    <cellStyle name="Accent3 2 2 14" xfId="7688" xr:uid="{034D8442-116B-4E20-B518-F57943F835A2}"/>
    <cellStyle name="Accent3 2 2 15" xfId="7689" xr:uid="{E8069703-52DC-44F5-A9C3-B68CB480FDC9}"/>
    <cellStyle name="Accent3 2 2 16" xfId="7690" xr:uid="{8F894F74-4C8B-4512-ABE0-630AE3775A45}"/>
    <cellStyle name="Accent3 2 2 17" xfId="7691" xr:uid="{5E0BFC12-9619-4038-A248-158DD8260A44}"/>
    <cellStyle name="Accent3 2 2 18" xfId="7692" xr:uid="{063B63C2-F42A-467C-8BF7-7988E2AF1335}"/>
    <cellStyle name="Accent3 2 2 2" xfId="7693" xr:uid="{9EA1DC1A-D56F-4BE9-87B7-EB17E9D777F6}"/>
    <cellStyle name="Accent3 2 2 3" xfId="7694" xr:uid="{73374696-3349-4E0B-BAB7-CFAD9718A8A7}"/>
    <cellStyle name="Accent3 2 2 4" xfId="7695" xr:uid="{4D1D39FE-F9B4-4CDB-A0AC-1A63BEB57B79}"/>
    <cellStyle name="Accent3 2 2 5" xfId="7696" xr:uid="{26EEA785-5771-4901-A450-FF260985F578}"/>
    <cellStyle name="Accent3 2 2 6" xfId="7697" xr:uid="{F89DDA47-39C9-44A3-AF22-5C77C2EAFADC}"/>
    <cellStyle name="Accent3 2 2 7" xfId="7698" xr:uid="{4F49825E-8031-4FC9-9212-7E268BFCA068}"/>
    <cellStyle name="Accent3 2 2 8" xfId="7699" xr:uid="{7A61F618-CCCC-4090-9419-B7D6A51194A9}"/>
    <cellStyle name="Accent3 2 2 9" xfId="7700" xr:uid="{47A0CFA1-8A83-42E1-88CE-0021448671AD}"/>
    <cellStyle name="Accent3 2 2_9 Inc.St" xfId="11274" xr:uid="{DE3D6264-79E1-4347-B7B2-1E309A6B7D51}"/>
    <cellStyle name="Accent3 2 3" xfId="7701" xr:uid="{55C339CE-EFF5-4A57-AF1E-E088431AA12B}"/>
    <cellStyle name="Accent3 2 4" xfId="7702" xr:uid="{1CC79BC4-7C97-4FFA-A9E2-94D40D74E5CD}"/>
    <cellStyle name="Accent3 2 5" xfId="7703" xr:uid="{1C09C6FA-E508-4153-9D8C-BB7E5EC0D436}"/>
    <cellStyle name="Accent3 2 6" xfId="7704" xr:uid="{8C58B023-F09D-46D2-9F6E-53C55DC29E6E}"/>
    <cellStyle name="Accent3 2 7" xfId="7705" xr:uid="{11B08CED-0026-4A9C-9C25-52DC0DA79FB4}"/>
    <cellStyle name="Accent3 2 8" xfId="7706" xr:uid="{5B9B46F3-7C73-443F-85C2-BB530EC3EEB4}"/>
    <cellStyle name="Accent3 2 9" xfId="7707" xr:uid="{A74F6E28-CF04-44E6-81FD-1FB3EC729590}"/>
    <cellStyle name="Accent3 2_5130_new" xfId="7708" xr:uid="{90ED9FD7-EBDB-4FFE-B136-F0A4BC720373}"/>
    <cellStyle name="Accent3 20" xfId="1036" xr:uid="{1FBA6A96-A996-40D7-AE78-DD22E5368A77}"/>
    <cellStyle name="Accent3 21" xfId="1037" xr:uid="{C67A1CDD-49DE-40BA-A387-BD9DC91F44F6}"/>
    <cellStyle name="Accent3 22" xfId="1038" xr:uid="{F1E14964-3F24-4C74-9C44-17C53A15D8D3}"/>
    <cellStyle name="Accent3 23" xfId="1039" xr:uid="{3C693171-DD91-422C-B296-EE587FA594E5}"/>
    <cellStyle name="Accent3 24" xfId="1040" xr:uid="{6C76BF26-F6BC-4328-8DF4-8FC6B5338F8B}"/>
    <cellStyle name="Accent3 25" xfId="1041" xr:uid="{B38D04E9-0D60-4F97-9D21-A6D91156F680}"/>
    <cellStyle name="Accent3 26" xfId="1042" xr:uid="{6CFDBCBF-B29F-48CB-97F2-14615BC77A60}"/>
    <cellStyle name="Accent3 27" xfId="1043" xr:uid="{6141B74A-F0F5-4546-AFF8-09E770222EF5}"/>
    <cellStyle name="Accent3 28" xfId="1044" xr:uid="{E533964A-BC1A-417C-A8A8-BD97A44A864A}"/>
    <cellStyle name="Accent3 29" xfId="1045" xr:uid="{2D32904C-B7B4-49C8-BFA2-468B6AB87CE8}"/>
    <cellStyle name="Accent3 3" xfId="199" xr:uid="{EC6F553E-5CE3-493C-8285-B284BE62B0F4}"/>
    <cellStyle name="Accent3 3 2" xfId="1046" xr:uid="{2D0B3BC7-7D44-4E7D-931D-2C81F55EE097}"/>
    <cellStyle name="Accent3 3 3" xfId="7709" xr:uid="{698C704E-6BD3-4E19-9E5B-3C6A72600F21}"/>
    <cellStyle name="Accent3 3_9 Inc.St" xfId="11275" xr:uid="{F4AF5B98-4D2A-4E36-A367-433A29791D7A}"/>
    <cellStyle name="Accent3 30" xfId="1047" xr:uid="{23647D31-F702-41D5-870C-313B485A6AF9}"/>
    <cellStyle name="Accent3 31" xfId="1048" xr:uid="{AC318E45-0054-42E8-868B-4FA76DB4DCF9}"/>
    <cellStyle name="Accent3 32" xfId="1049" xr:uid="{63FADCF2-C14E-425C-99B0-2E2AB2FF5B36}"/>
    <cellStyle name="Accent3 33" xfId="1050" xr:uid="{F1C95038-7ACA-4EC0-AE4E-83C7D731EBFF}"/>
    <cellStyle name="Accent3 34" xfId="1051" xr:uid="{3B1BD579-E508-4150-9B60-F46F6DE6B0CD}"/>
    <cellStyle name="Accent3 35" xfId="1052" xr:uid="{A282755C-63AA-4F6E-A975-C35CA77F5A3D}"/>
    <cellStyle name="Accent3 36" xfId="1053" xr:uid="{A194924D-124D-40BA-AD6F-3BF47CC40D95}"/>
    <cellStyle name="Accent3 37" xfId="1054" xr:uid="{AFE53E01-6CEE-417A-91A6-EF5610D95FBA}"/>
    <cellStyle name="Accent3 38" xfId="1055" xr:uid="{6EDBDBF8-9364-46F7-8840-E98A79EAABCF}"/>
    <cellStyle name="Accent3 39" xfId="1056" xr:uid="{16D1DFFB-B06C-42C7-A81B-061C1136DB49}"/>
    <cellStyle name="Accent3 4" xfId="200" xr:uid="{90C76AAF-9C62-4070-8B08-E560C92BA3CC}"/>
    <cellStyle name="Accent3 4 2" xfId="1057" xr:uid="{126002AA-242A-4DCE-8AD3-C45051B618F0}"/>
    <cellStyle name="Accent3 4 3" xfId="7710" xr:uid="{94E27003-13A5-445A-BB95-E7E96781DC36}"/>
    <cellStyle name="Accent3 4_9 Inc.St" xfId="11276" xr:uid="{46E2126B-FBC9-4653-9E8A-1B056F12FE0F}"/>
    <cellStyle name="Accent3 40" xfId="1058" xr:uid="{528B732F-072A-48E2-8154-96ED4717D732}"/>
    <cellStyle name="Accent3 41" xfId="1059" xr:uid="{4737BCC5-5C25-4AA8-97F6-28AEFA9F4287}"/>
    <cellStyle name="Accent3 42" xfId="1060" xr:uid="{CC129380-F1CE-435A-84F5-386A30D08F9C}"/>
    <cellStyle name="Accent3 43" xfId="1061" xr:uid="{F52B5E42-E741-4697-BF79-2698BC289FF1}"/>
    <cellStyle name="Accent3 44" xfId="1062" xr:uid="{142F58AC-AAB8-4268-B24E-36D21763B2E9}"/>
    <cellStyle name="Accent3 45" xfId="1063" xr:uid="{9B546A6C-2202-40BE-AA3E-4588A08C9770}"/>
    <cellStyle name="Accent3 46" xfId="1064" xr:uid="{6ED0CB96-C9E9-4A9F-B06A-303C5DA56CD0}"/>
    <cellStyle name="Accent3 47" xfId="1065" xr:uid="{D94B7BC0-F50C-4629-9C68-56BBA9B047A6}"/>
    <cellStyle name="Accent3 48" xfId="1066" xr:uid="{8C11C1EF-EE2B-4C4D-841D-250FACA3AE12}"/>
    <cellStyle name="Accent3 49" xfId="1067" xr:uid="{B24B5770-DB90-4097-B909-E88B9275F8CA}"/>
    <cellStyle name="Accent3 5" xfId="201" xr:uid="{4C5EB05F-348F-4EAC-8C0C-F1B8450CAC3B}"/>
    <cellStyle name="Accent3 5 2" xfId="1068" xr:uid="{A8E87584-2215-4BD9-B4E5-2ECDC639106C}"/>
    <cellStyle name="Accent3 5_9 Inc.St" xfId="11277" xr:uid="{986C7737-E28A-4149-9E73-CF35764CB4A7}"/>
    <cellStyle name="Accent3 50" xfId="1069" xr:uid="{6CF2CAA5-5A77-4BDF-BE99-7ED4992D915B}"/>
    <cellStyle name="Accent3 51" xfId="1070" xr:uid="{A829EC7E-6006-4B58-97AC-18B00768883D}"/>
    <cellStyle name="Accent3 52" xfId="1071" xr:uid="{C5E0818B-5617-4B86-B3E5-A3FBC50751B9}"/>
    <cellStyle name="Accent3 53" xfId="1072" xr:uid="{361B0ADD-F4B1-4C13-99C0-AA323E88FD81}"/>
    <cellStyle name="Accent3 54" xfId="1073" xr:uid="{7A946BCA-F268-4C3E-BC5C-002220A85699}"/>
    <cellStyle name="Accent3 55" xfId="1074" xr:uid="{0AEA59D8-7B32-4AEA-A196-270A1E840206}"/>
    <cellStyle name="Accent3 56" xfId="1075" xr:uid="{04143C44-4F5D-4994-881F-FC76A8B7CE90}"/>
    <cellStyle name="Accent3 57" xfId="1076" xr:uid="{728F7137-D575-4E03-B6BE-BABF40888BE3}"/>
    <cellStyle name="Accent3 58" xfId="1077" xr:uid="{FE56CC91-D5D8-404B-9F90-442471A7424A}"/>
    <cellStyle name="Accent3 59" xfId="1078" xr:uid="{7DA82329-1858-4821-8F72-6BBB557A1751}"/>
    <cellStyle name="Accent3 6" xfId="1079" xr:uid="{8D3B6C01-84C6-4293-83DA-631E1F3262C9}"/>
    <cellStyle name="Accent3 6 2" xfId="1080" xr:uid="{5B251169-777D-4A79-B369-7D76805756F8}"/>
    <cellStyle name="Accent3 6_9 Inc.St" xfId="11278" xr:uid="{4820F48F-8F7B-429D-AAFA-97BD6F75678C}"/>
    <cellStyle name="Accent3 60" xfId="1081" xr:uid="{3A21F683-05B5-442D-9B26-A7A41DF910D6}"/>
    <cellStyle name="Accent3 61" xfId="1082" xr:uid="{FC8C39CC-DC08-4213-875B-CFDC154B8BAB}"/>
    <cellStyle name="Accent3 62" xfId="1083" xr:uid="{60D72F26-E15F-42CF-9C7B-315547318F26}"/>
    <cellStyle name="Accent3 63" xfId="1084" xr:uid="{719FB211-A24E-4962-97E8-9DF627F957E8}"/>
    <cellStyle name="Accent3 64" xfId="1085" xr:uid="{EE746CAA-EBFA-4A86-A3FF-0751E3715EC9}"/>
    <cellStyle name="Accent3 65" xfId="1086" xr:uid="{41CFB944-E5AD-49D0-A452-40A7C982470F}"/>
    <cellStyle name="Accent3 66" xfId="1087" xr:uid="{7F92AC59-7872-4725-976D-F7A875075996}"/>
    <cellStyle name="Accent3 67" xfId="1088" xr:uid="{2C280779-6309-4E3E-81EA-F1834C439613}"/>
    <cellStyle name="Accent3 68" xfId="1089" xr:uid="{EB0D7F28-0801-486E-9800-ABDA9A69B93B}"/>
    <cellStyle name="Accent3 69" xfId="1090" xr:uid="{A025DBB4-116A-411F-9683-01A7A4F84733}"/>
    <cellStyle name="Accent3 7" xfId="1091" xr:uid="{97BD0B25-3D20-41FA-86DB-1071E1C79FAF}"/>
    <cellStyle name="Accent3 7 2" xfId="1092" xr:uid="{A55FA0F9-1198-421D-9B0D-C54244251C80}"/>
    <cellStyle name="Accent3 7_9 Inc.St" xfId="11279" xr:uid="{C772F860-633B-4E89-BFF2-A83D63951CF6}"/>
    <cellStyle name="Accent3 70" xfId="1093" xr:uid="{177B4067-B8FC-4AD8-A00A-1F4DF47B26F0}"/>
    <cellStyle name="Accent3 71" xfId="1094" xr:uid="{44D7F377-951E-4298-8C73-A31C0140F8CD}"/>
    <cellStyle name="Accent3 72" xfId="1962" xr:uid="{A6455649-3233-425B-8D11-B1B4C01D187F}"/>
    <cellStyle name="Accent3 73" xfId="2046" xr:uid="{9B7E19BF-A426-4701-AA36-A1BBB3D5BF00}"/>
    <cellStyle name="Accent3 74" xfId="7711" xr:uid="{F435BA80-1764-4656-8992-CA416FDAFDBF}"/>
    <cellStyle name="Accent3 75" xfId="7712" xr:uid="{4FFA0C7C-ED63-45FC-A978-E34887C69EDB}"/>
    <cellStyle name="Accent3 8" xfId="1095" xr:uid="{3EAF59E1-6BBF-4FD8-8CA1-9661F962660C}"/>
    <cellStyle name="Accent3 8 2" xfId="1096" xr:uid="{81A0450C-7FC5-4307-8AD8-6CB0E8387DF6}"/>
    <cellStyle name="Accent3 8_9 Inc.St" xfId="11280" xr:uid="{5EF3BDC8-4E5C-4861-AB8F-EFD4A280A2BA}"/>
    <cellStyle name="Accent3 9" xfId="1097" xr:uid="{CB36ADC2-C0BC-464E-9274-05A2530374DD}"/>
    <cellStyle name="Accent3 9 2" xfId="1098" xr:uid="{7FD2B760-91AD-48C2-B2B8-83B9CA560C27}"/>
    <cellStyle name="Accent3 9_9 Inc.St" xfId="11281" xr:uid="{004813C7-40A2-4C76-A4C1-9938A73BF82E}"/>
    <cellStyle name="Accent4 - 20%" xfId="202" xr:uid="{DD7E65AB-EB81-45FF-B7B0-6A5D2CDF5155}"/>
    <cellStyle name="Accent4 - 20% 2" xfId="203" xr:uid="{CB528B90-2CA8-49C4-9842-714CB0C28D28}"/>
    <cellStyle name="Accent4 - 20%_5130_new" xfId="7713" xr:uid="{017ECACC-3804-4227-BA2E-7FCF2656D389}"/>
    <cellStyle name="Accent4 - 40%" xfId="204" xr:uid="{E71CEB86-3578-403C-A208-B5CCD38D928D}"/>
    <cellStyle name="Accent4 - 40% 2" xfId="205" xr:uid="{3BAA6D16-767A-4AF5-886B-62D8EFE1E485}"/>
    <cellStyle name="Accent4 - 40%_5130_new" xfId="7714" xr:uid="{27EFDB13-0346-41EE-A227-72662BEB9D5E}"/>
    <cellStyle name="Accent4 - 60%" xfId="206" xr:uid="{839D7190-FF3C-4249-AD67-BAA1DD97E4B0}"/>
    <cellStyle name="Accent4 10" xfId="1099" xr:uid="{496F5CB5-661D-4976-9475-538C1CF00BF2}"/>
    <cellStyle name="Accent4 11" xfId="1100" xr:uid="{FE2F795D-A096-4B52-921E-75FEFFE93530}"/>
    <cellStyle name="Accent4 12" xfId="1101" xr:uid="{5199F0AD-BFFD-457B-9AE9-828306D2C86F}"/>
    <cellStyle name="Accent4 13" xfId="1102" xr:uid="{0EC31300-9FE3-4BD0-81CD-507F1B64E8AD}"/>
    <cellStyle name="Accent4 14" xfId="1103" xr:uid="{558F2E46-53B3-43AD-9CFA-ADC1F25E3768}"/>
    <cellStyle name="Accent4 15" xfId="1104" xr:uid="{6D1EC5D1-403A-468A-A5B2-F05F668A3321}"/>
    <cellStyle name="Accent4 16" xfId="1105" xr:uid="{43F1B9B8-AC23-4E05-AB74-484167E8AF57}"/>
    <cellStyle name="Accent4 17" xfId="1106" xr:uid="{B50E5B99-E8A5-49AE-88D8-0CFCAB25A986}"/>
    <cellStyle name="Accent4 18" xfId="1107" xr:uid="{E4848550-ADC2-4125-A46C-D1EBD09B57BA}"/>
    <cellStyle name="Accent4 19" xfId="1108" xr:uid="{C728AF43-6706-4D92-AF7E-E215392D1555}"/>
    <cellStyle name="Accent4 2" xfId="207" xr:uid="{1EED69D6-6706-4794-9ACC-C420A5FAB9A3}"/>
    <cellStyle name="Accent4 2 10" xfId="7715" xr:uid="{206B0A93-EB1C-40FF-807F-49AA6CDFC05F}"/>
    <cellStyle name="Accent4 2 11" xfId="7716" xr:uid="{9217100B-2DEB-4C70-B55A-F025BBA96624}"/>
    <cellStyle name="Accent4 2 12" xfId="7717" xr:uid="{E61F5881-94FC-4AB7-B22D-BF929A36B83F}"/>
    <cellStyle name="Accent4 2 13" xfId="7718" xr:uid="{910D890E-8F36-41F2-B7FB-AF4321576FED}"/>
    <cellStyle name="Accent4 2 14" xfId="7719" xr:uid="{B641F49D-FC0E-41E1-AA1D-81EE446ED9ED}"/>
    <cellStyle name="Accent4 2 15" xfId="7720" xr:uid="{D29A3FB9-94C7-4D2C-8B79-61CF2B17D206}"/>
    <cellStyle name="Accent4 2 16" xfId="7721" xr:uid="{6D46CD22-563F-479A-B32F-AD50C470D821}"/>
    <cellStyle name="Accent4 2 17" xfId="7722" xr:uid="{EF8FE325-4A5B-4D1F-89E7-84BB0C065606}"/>
    <cellStyle name="Accent4 2 18" xfId="7723" xr:uid="{4524B090-BE99-4284-9D67-45F676BDB566}"/>
    <cellStyle name="Accent4 2 2" xfId="1109" xr:uid="{C8A5EC5B-A903-4BDC-8868-669EF32985DC}"/>
    <cellStyle name="Accent4 2 2 10" xfId="7724" xr:uid="{C22E3335-BCDB-458C-BCD8-F3BF3A5012D0}"/>
    <cellStyle name="Accent4 2 2 11" xfId="7725" xr:uid="{680AEBAB-1995-497D-82B4-E0F706E4B1AE}"/>
    <cellStyle name="Accent4 2 2 12" xfId="7726" xr:uid="{E43873C1-D46D-413D-9E37-988E7436BB92}"/>
    <cellStyle name="Accent4 2 2 13" xfId="7727" xr:uid="{B43AAE67-A619-4859-B4C6-7DC8B2289CC6}"/>
    <cellStyle name="Accent4 2 2 14" xfId="7728" xr:uid="{5CEC2F8D-CA29-4C9C-99C0-85992229386E}"/>
    <cellStyle name="Accent4 2 2 15" xfId="7729" xr:uid="{DE4E61DA-8786-4EE5-8215-B576D16BC625}"/>
    <cellStyle name="Accent4 2 2 16" xfId="7730" xr:uid="{C7954A85-0DB3-48BB-8C29-8929A515AC2E}"/>
    <cellStyle name="Accent4 2 2 17" xfId="7731" xr:uid="{A95C88F1-E990-40A3-BC1F-F520036623B1}"/>
    <cellStyle name="Accent4 2 2 18" xfId="7732" xr:uid="{A3CBFFD3-EBCD-4D4E-B52A-A48C4C19B5AA}"/>
    <cellStyle name="Accent4 2 2 2" xfId="7733" xr:uid="{D5D5004C-EA02-4F85-9566-FF1F371A20A0}"/>
    <cellStyle name="Accent4 2 2 3" xfId="7734" xr:uid="{244CE6C1-1FB0-441F-9055-144A346B8A75}"/>
    <cellStyle name="Accent4 2 2 4" xfId="7735" xr:uid="{E913BD3B-8C44-41C0-A895-2A148A18AF8C}"/>
    <cellStyle name="Accent4 2 2 5" xfId="7736" xr:uid="{7E54A903-9FB9-4B95-8CB2-48BF86361B84}"/>
    <cellStyle name="Accent4 2 2 6" xfId="7737" xr:uid="{F33C28AF-406D-41E1-B0C5-015A617E3C50}"/>
    <cellStyle name="Accent4 2 2 7" xfId="7738" xr:uid="{9493FD9A-4D21-49A0-8EB6-9655849CBE5D}"/>
    <cellStyle name="Accent4 2 2 8" xfId="7739" xr:uid="{7B8A07AC-67F1-4C93-9B13-6BB27FBACC8C}"/>
    <cellStyle name="Accent4 2 2 9" xfId="7740" xr:uid="{8A1FA7F6-284B-451E-A563-451E65C6D88B}"/>
    <cellStyle name="Accent4 2 2_9 Inc.St" xfId="11282" xr:uid="{FEEA9001-84CC-4147-A9E9-A48681B1AE2D}"/>
    <cellStyle name="Accent4 2 3" xfId="7741" xr:uid="{CDE44C38-0D9C-48B4-88E4-016308B78A26}"/>
    <cellStyle name="Accent4 2 4" xfId="7742" xr:uid="{84587AB0-DD0B-4372-8260-4B86D7463CE7}"/>
    <cellStyle name="Accent4 2 5" xfId="7743" xr:uid="{EE2ECD53-85E5-4BEF-8863-3007F85A4FF1}"/>
    <cellStyle name="Accent4 2 6" xfId="7744" xr:uid="{EB5D8295-A160-41D7-B697-DE1B7AD3A9E6}"/>
    <cellStyle name="Accent4 2 7" xfId="7745" xr:uid="{B473C5A4-7BDD-4489-BAA4-9117287058CA}"/>
    <cellStyle name="Accent4 2 8" xfId="7746" xr:uid="{88FD1B9C-8B3A-44F0-8A4F-F612A5C90F5C}"/>
    <cellStyle name="Accent4 2 9" xfId="7747" xr:uid="{044BC931-F556-4EAB-958C-7D66D3BD05AE}"/>
    <cellStyle name="Accent4 2_5130_new" xfId="7748" xr:uid="{056E4DA0-B7CD-44FE-9E78-E9DF20B89E5A}"/>
    <cellStyle name="Accent4 20" xfId="1110" xr:uid="{4D533508-CFE1-42A7-BE47-BAE3C4913FD0}"/>
    <cellStyle name="Accent4 21" xfId="1111" xr:uid="{7A23DC7F-871A-4559-BBD4-28608080AF69}"/>
    <cellStyle name="Accent4 22" xfId="1112" xr:uid="{AEFC145C-60C6-46FB-9CED-1C23B2648AB1}"/>
    <cellStyle name="Accent4 23" xfId="1113" xr:uid="{3B53E43F-86FF-400D-A8D3-206CD6AB8CA5}"/>
    <cellStyle name="Accent4 24" xfId="1114" xr:uid="{9C055A97-5FC3-439D-8138-944809902690}"/>
    <cellStyle name="Accent4 25" xfId="1115" xr:uid="{C32EF8E1-B27B-45D1-9007-1F3371C9D8AB}"/>
    <cellStyle name="Accent4 26" xfId="1116" xr:uid="{5FA2C748-FAF0-4466-8B4A-70F14EB0CBB0}"/>
    <cellStyle name="Accent4 27" xfId="1117" xr:uid="{7A622CC6-6F5D-43DD-AD7E-7277570841AC}"/>
    <cellStyle name="Accent4 28" xfId="1118" xr:uid="{1FF15D6C-2C23-4746-BA0F-8A6943CCA96F}"/>
    <cellStyle name="Accent4 29" xfId="1119" xr:uid="{AF77F270-7F87-45E0-9BE6-2D1AF36D07EF}"/>
    <cellStyle name="Accent4 3" xfId="208" xr:uid="{49ED44AC-2C40-480A-A63D-265583515D91}"/>
    <cellStyle name="Accent4 3 2" xfId="1120" xr:uid="{11ACCB2D-8B38-4A10-B41F-34B86D07E578}"/>
    <cellStyle name="Accent4 3 3" xfId="7749" xr:uid="{4D2843D7-3E2A-4842-A61A-DDC587663EDF}"/>
    <cellStyle name="Accent4 3_9 Inc.St" xfId="11283" xr:uid="{E0A8AB56-CA39-4E38-843F-DD084CB58D24}"/>
    <cellStyle name="Accent4 30" xfId="1121" xr:uid="{323B5683-CFF2-4EEF-A833-4D0E650D20D6}"/>
    <cellStyle name="Accent4 31" xfId="1122" xr:uid="{DDDB10C5-458F-48FF-9303-5A9DB13D833B}"/>
    <cellStyle name="Accent4 32" xfId="1123" xr:uid="{5344C57D-82A0-40AE-9395-D47CDE9914C5}"/>
    <cellStyle name="Accent4 33" xfId="1124" xr:uid="{1E8743E4-8A7B-4FBF-ACA8-C1EC61DAB6AF}"/>
    <cellStyle name="Accent4 34" xfId="1125" xr:uid="{EE09EC47-FCF6-49C4-B440-851402CE113D}"/>
    <cellStyle name="Accent4 35" xfId="1126" xr:uid="{F2185BB4-CD05-48ED-9084-AFE7D53F626A}"/>
    <cellStyle name="Accent4 36" xfId="1127" xr:uid="{4853F3E4-EF64-4B06-85A8-9314715E5298}"/>
    <cellStyle name="Accent4 37" xfId="1128" xr:uid="{915E592C-0979-4B83-823B-48D6E86399DA}"/>
    <cellStyle name="Accent4 38" xfId="1129" xr:uid="{4452C036-492E-43B9-B4B0-CD9B44A5457B}"/>
    <cellStyle name="Accent4 39" xfId="1130" xr:uid="{153A72E8-CE8A-4B50-AA0F-EFAA75052CCF}"/>
    <cellStyle name="Accent4 4" xfId="209" xr:uid="{85D3D950-C488-46AE-8942-3AF31247BE26}"/>
    <cellStyle name="Accent4 4 2" xfId="1131" xr:uid="{DEAD1793-8696-4F1D-AD28-A0284623DC11}"/>
    <cellStyle name="Accent4 4 3" xfId="7750" xr:uid="{E6FAF91E-72B9-43ED-A5B5-641756AEA074}"/>
    <cellStyle name="Accent4 4_9 Inc.St" xfId="11284" xr:uid="{DD18C4B1-7FEE-47AE-9EFF-39D1E615F823}"/>
    <cellStyle name="Accent4 40" xfId="1132" xr:uid="{807EF1A2-CC1F-4794-A569-09CE767EF926}"/>
    <cellStyle name="Accent4 41" xfId="1133" xr:uid="{9B234704-4251-4D27-8998-1C7F9FEEC59D}"/>
    <cellStyle name="Accent4 42" xfId="1134" xr:uid="{4E066E4F-E183-4C75-B347-104A437C7063}"/>
    <cellStyle name="Accent4 43" xfId="1135" xr:uid="{C3E7D650-F8A5-406E-959B-2C47581E95A3}"/>
    <cellStyle name="Accent4 44" xfId="1136" xr:uid="{E0992E98-8CCA-4B3B-9D17-EA7B761D80B0}"/>
    <cellStyle name="Accent4 45" xfId="1137" xr:uid="{3A84F22C-1546-4CA3-A896-ADC5627DD3CF}"/>
    <cellStyle name="Accent4 46" xfId="1138" xr:uid="{C6851B9E-C81F-484B-BC61-4235AABFCFA0}"/>
    <cellStyle name="Accent4 47" xfId="1139" xr:uid="{16A29A39-AA1E-4B3A-8F3B-AD2D32CABC61}"/>
    <cellStyle name="Accent4 48" xfId="1140" xr:uid="{36910DCE-5236-427B-9F5A-85CE105E8FCC}"/>
    <cellStyle name="Accent4 49" xfId="1141" xr:uid="{A7EA1A50-29A4-42AE-8407-36D9BBA0B6CE}"/>
    <cellStyle name="Accent4 5" xfId="210" xr:uid="{BA1BB4EB-43D5-45FF-BE3C-345645C27603}"/>
    <cellStyle name="Accent4 5 2" xfId="1142" xr:uid="{91BC7263-7E43-459A-A4E4-FB4A0536BBA1}"/>
    <cellStyle name="Accent4 5_9 Inc.St" xfId="11285" xr:uid="{3217F10A-646C-4619-8157-0CCCEA52ABAC}"/>
    <cellStyle name="Accent4 50" xfId="1143" xr:uid="{0E4FB350-0A38-4ECA-B0CF-ECD0DD30AF3F}"/>
    <cellStyle name="Accent4 51" xfId="1144" xr:uid="{DDED9127-3D7F-4F55-85A8-56AA35FD0C48}"/>
    <cellStyle name="Accent4 52" xfId="1145" xr:uid="{ADF0868D-0CAA-4042-B526-13FA84C2A446}"/>
    <cellStyle name="Accent4 53" xfId="1146" xr:uid="{2970080E-9961-4F91-BF2C-4D175AF20D63}"/>
    <cellStyle name="Accent4 54" xfId="1147" xr:uid="{F183DD26-05D8-442E-A9B2-CAAF5B6A42B2}"/>
    <cellStyle name="Accent4 55" xfId="1148" xr:uid="{9F15EFB7-6DA9-406D-AF61-B97C49A751B6}"/>
    <cellStyle name="Accent4 56" xfId="1149" xr:uid="{4D4FD99F-F823-4281-A4BD-DAC69AA1B855}"/>
    <cellStyle name="Accent4 57" xfId="1150" xr:uid="{EE09F939-CE62-4D46-AB00-2A58744BE347}"/>
    <cellStyle name="Accent4 58" xfId="1151" xr:uid="{05123C42-B2CB-47B1-AB7E-2C1F7F3385EF}"/>
    <cellStyle name="Accent4 59" xfId="1152" xr:uid="{73245C07-4AFF-4B55-8636-CAAD37F0711C}"/>
    <cellStyle name="Accent4 6" xfId="1153" xr:uid="{CD585CD1-F8E1-423C-A65A-2181ADFA557B}"/>
    <cellStyle name="Accent4 6 2" xfId="1154" xr:uid="{382C121B-78C5-4411-8D21-BAFD8F923F02}"/>
    <cellStyle name="Accent4 6_9 Inc.St" xfId="11286" xr:uid="{FB1F9807-769E-4BE0-996C-B7414813E969}"/>
    <cellStyle name="Accent4 60" xfId="1155" xr:uid="{74052066-DE43-4633-9D26-0C3AF9FC5B9E}"/>
    <cellStyle name="Accent4 61" xfId="1156" xr:uid="{B45579F1-C044-4697-B7BF-CCC808D1C8E3}"/>
    <cellStyle name="Accent4 62" xfId="1157" xr:uid="{13151681-ADA0-49C4-BC6D-E830456FA053}"/>
    <cellStyle name="Accent4 63" xfId="1158" xr:uid="{EC8B9740-DFD6-4AFE-9993-E33186AF62EF}"/>
    <cellStyle name="Accent4 64" xfId="1159" xr:uid="{1F5E71E0-4E4C-4784-8DF0-4734CCC4357A}"/>
    <cellStyle name="Accent4 65" xfId="1160" xr:uid="{E0A1CB47-C0FA-49DB-88D9-1A3234A27A3C}"/>
    <cellStyle name="Accent4 66" xfId="1161" xr:uid="{48D63D3D-1002-4B0D-837C-68ED7F1F3129}"/>
    <cellStyle name="Accent4 67" xfId="1162" xr:uid="{5651CEC0-9B17-466B-8E72-5B2B4251F6BE}"/>
    <cellStyle name="Accent4 68" xfId="1163" xr:uid="{1ED21F1A-0D10-431D-A9D1-1426DD2744BD}"/>
    <cellStyle name="Accent4 69" xfId="1164" xr:uid="{20C38A19-CF00-4335-B727-62F22A542DBE}"/>
    <cellStyle name="Accent4 7" xfId="1165" xr:uid="{EEAAB398-79E1-4EBF-B4E6-B14568A6394F}"/>
    <cellStyle name="Accent4 7 2" xfId="1166" xr:uid="{E80F8D42-FC1B-4D05-AB6E-495BC937052C}"/>
    <cellStyle name="Accent4 7_9 Inc.St" xfId="11287" xr:uid="{87F3F486-A96B-468F-9908-2911410565F0}"/>
    <cellStyle name="Accent4 70" xfId="1167" xr:uid="{8AD8A9CA-84F6-4358-938B-E89FF1B2B5B7}"/>
    <cellStyle name="Accent4 71" xfId="1168" xr:uid="{F2E54222-E4DB-4354-9ED2-2ACFA4C9C671}"/>
    <cellStyle name="Accent4 72" xfId="1963" xr:uid="{51738E63-92BE-43A6-B891-7C3E2FF84E84}"/>
    <cellStyle name="Accent4 73" xfId="2047" xr:uid="{9E800FD1-293E-4867-87AC-25FC96C2C0E3}"/>
    <cellStyle name="Accent4 74" xfId="7751" xr:uid="{249E26C4-F1F5-4FD4-9505-309293D871A0}"/>
    <cellStyle name="Accent4 75" xfId="7752" xr:uid="{825AFEAB-1DFF-4F5E-AC56-308B0BCEDC67}"/>
    <cellStyle name="Accent4 8" xfId="1169" xr:uid="{D700F6F1-EAC5-4E26-AE0E-1E47984501CC}"/>
    <cellStyle name="Accent4 8 2" xfId="1170" xr:uid="{431E0D07-7FCB-4915-A86D-2B9B2AF6C940}"/>
    <cellStyle name="Accent4 8_9 Inc.St" xfId="11288" xr:uid="{54E65BBF-A9E3-4DDB-995D-362B60859A4E}"/>
    <cellStyle name="Accent4 9" xfId="1171" xr:uid="{F6427178-829D-4965-A15E-090A0365F91B}"/>
    <cellStyle name="Accent4 9 2" xfId="1172" xr:uid="{16F7DBC7-004E-4C73-91F3-17429299BE2B}"/>
    <cellStyle name="Accent4 9_9 Inc.St" xfId="11289" xr:uid="{DC55837F-530A-4C7E-9649-7A8E28C06866}"/>
    <cellStyle name="Accent5 - 20%" xfId="211" xr:uid="{9D61031B-1819-469F-809A-CB14817D86DD}"/>
    <cellStyle name="Accent5 - 20% 2" xfId="212" xr:uid="{A4216010-DC21-41AA-8D99-8CDE802FFE9B}"/>
    <cellStyle name="Accent5 - 20%_5130_new" xfId="7753" xr:uid="{EBEADBF7-05F5-48F2-8D34-F271AB981407}"/>
    <cellStyle name="Accent5 - 40%" xfId="213" xr:uid="{A6A75CE6-8DEE-4C42-BE71-5D40D8067D52}"/>
    <cellStyle name="Accent5 - 40% 2" xfId="214" xr:uid="{22CC1EFF-3D19-4E8E-8158-D7E01BC5943E}"/>
    <cellStyle name="Accent5 - 40%_5130_new" xfId="7754" xr:uid="{D9BB09D3-3FB4-4C02-A4AB-9684DB938A31}"/>
    <cellStyle name="Accent5 - 60%" xfId="215" xr:uid="{87EB05BC-BA6F-452B-ABD0-F9F98D790091}"/>
    <cellStyle name="Accent5 10" xfId="1173" xr:uid="{83B361F9-F5FD-4035-89B6-58FEC687416A}"/>
    <cellStyle name="Accent5 11" xfId="1174" xr:uid="{D8AF2503-7BF5-457F-AE1B-F9C8786B8423}"/>
    <cellStyle name="Accent5 12" xfId="1175" xr:uid="{FCC15953-3C70-48B5-A6A0-5D6AE46AE012}"/>
    <cellStyle name="Accent5 13" xfId="1176" xr:uid="{EEB336A5-CB0B-4107-B20A-DB07E424BDBC}"/>
    <cellStyle name="Accent5 14" xfId="1177" xr:uid="{0F1AA18B-B5BA-4B90-A7FC-55BFE1079BF7}"/>
    <cellStyle name="Accent5 15" xfId="1178" xr:uid="{B2942599-F909-4CD9-80A1-D707943F0B8C}"/>
    <cellStyle name="Accent5 16" xfId="1179" xr:uid="{16EE9F98-93DF-4673-ACC5-916EC0107AC7}"/>
    <cellStyle name="Accent5 17" xfId="1180" xr:uid="{8974311D-C8B8-4E21-9EFA-AD5845F30611}"/>
    <cellStyle name="Accent5 18" xfId="1181" xr:uid="{605FDD6A-8E31-4E8D-9A1A-D2A2E41969D2}"/>
    <cellStyle name="Accent5 19" xfId="1182" xr:uid="{95FC9724-A9D5-4ECA-AC50-C6F7B66D3557}"/>
    <cellStyle name="Accent5 2" xfId="216" xr:uid="{F15E2DC2-928F-4C6F-B99F-1D366D7462B7}"/>
    <cellStyle name="Accent5 2 10" xfId="7755" xr:uid="{7B4F7EDD-D04C-4FE4-BC28-070EFA6111AF}"/>
    <cellStyle name="Accent5 2 11" xfId="7756" xr:uid="{0572BBEE-04F5-4783-989D-4802C70BD590}"/>
    <cellStyle name="Accent5 2 12" xfId="7757" xr:uid="{350F885E-CCA4-4173-9A2E-7D27BD46D6E7}"/>
    <cellStyle name="Accent5 2 13" xfId="7758" xr:uid="{41C630A1-DA15-4CCA-8E86-9D5798AECA42}"/>
    <cellStyle name="Accent5 2 14" xfId="7759" xr:uid="{33851C0C-7A4B-4D32-9152-AF665D8DB23C}"/>
    <cellStyle name="Accent5 2 15" xfId="7760" xr:uid="{B52D1E5E-1489-40AE-B380-27966747FFDE}"/>
    <cellStyle name="Accent5 2 16" xfId="7761" xr:uid="{EB6DFCD5-4C70-4A44-9317-0CB9EA668A61}"/>
    <cellStyle name="Accent5 2 17" xfId="7762" xr:uid="{7EE52BE9-7229-45E9-B8C5-83E2D14579D4}"/>
    <cellStyle name="Accent5 2 18" xfId="7763" xr:uid="{5D8D1567-FA1A-4DA2-A754-0CA8EBB6B856}"/>
    <cellStyle name="Accent5 2 2" xfId="1183" xr:uid="{A77DA5E9-61ED-413F-93AD-6A463A9B3D90}"/>
    <cellStyle name="Accent5 2 2 10" xfId="7764" xr:uid="{C5B61729-6137-4332-81DF-39344531F4C2}"/>
    <cellStyle name="Accent5 2 2 11" xfId="7765" xr:uid="{2A9EBFDC-148B-4BE3-9138-F35B689C2A00}"/>
    <cellStyle name="Accent5 2 2 12" xfId="7766" xr:uid="{844A87AB-54F4-4B43-B143-A2F5B9C015FA}"/>
    <cellStyle name="Accent5 2 2 13" xfId="7767" xr:uid="{6807256A-7D74-4906-A44D-FB91E24B9C8B}"/>
    <cellStyle name="Accent5 2 2 14" xfId="7768" xr:uid="{430B58DC-C8EE-4600-ABAF-3697136D9263}"/>
    <cellStyle name="Accent5 2 2 15" xfId="7769" xr:uid="{6C5BD3F1-3418-4B13-AFBB-27E957403845}"/>
    <cellStyle name="Accent5 2 2 16" xfId="7770" xr:uid="{3A32A9D0-85E7-43A5-8A16-3BC360092293}"/>
    <cellStyle name="Accent5 2 2 17" xfId="7771" xr:uid="{D41D3632-ADBA-40D8-B485-160DD934D47C}"/>
    <cellStyle name="Accent5 2 2 18" xfId="7772" xr:uid="{340F3C45-6BE2-4366-B6C8-B24DD8A353A8}"/>
    <cellStyle name="Accent5 2 2 2" xfId="7773" xr:uid="{CAEC5BA2-9C9E-4BAF-8379-3640BEE50977}"/>
    <cellStyle name="Accent5 2 2 3" xfId="7774" xr:uid="{0D5DCAB5-7726-4AE7-9805-B06CC8226D83}"/>
    <cellStyle name="Accent5 2 2 4" xfId="7775" xr:uid="{25B16F3A-9766-4C02-92B9-9D3A2B382046}"/>
    <cellStyle name="Accent5 2 2 5" xfId="7776" xr:uid="{53FA06CF-A3FA-406C-ACF8-01B887E4880E}"/>
    <cellStyle name="Accent5 2 2 6" xfId="7777" xr:uid="{351D5627-9622-4327-BFE3-38F9BF2CD943}"/>
    <cellStyle name="Accent5 2 2 7" xfId="7778" xr:uid="{A7F58DC0-5FA7-4208-ACED-7F7818545F98}"/>
    <cellStyle name="Accent5 2 2 8" xfId="7779" xr:uid="{5C128E85-08AD-4E1F-A039-5CC551CF4E21}"/>
    <cellStyle name="Accent5 2 2 9" xfId="7780" xr:uid="{91E6925F-2046-4BDD-B90D-A042C10C5EC8}"/>
    <cellStyle name="Accent5 2 2_9 Inc.St" xfId="11290" xr:uid="{5BAC2F66-7F31-4D9B-B465-2E99C1EE4634}"/>
    <cellStyle name="Accent5 2 3" xfId="7781" xr:uid="{E9BDA217-84F6-4436-AAB3-72470C4B2C07}"/>
    <cellStyle name="Accent5 2 4" xfId="7782" xr:uid="{457A6399-A64B-4C4E-BFF2-5FC9132542F2}"/>
    <cellStyle name="Accent5 2 5" xfId="7783" xr:uid="{3BFB9057-EF67-4AEC-A3FB-706174F51D19}"/>
    <cellStyle name="Accent5 2 6" xfId="7784" xr:uid="{9A4F3764-913F-4E80-BB04-5C66FE4816B6}"/>
    <cellStyle name="Accent5 2 7" xfId="7785" xr:uid="{B6706DD3-0546-4668-B78E-AACD11D89C75}"/>
    <cellStyle name="Accent5 2 8" xfId="7786" xr:uid="{BA814864-AF33-4182-A2B9-083C8A52BDDB}"/>
    <cellStyle name="Accent5 2 9" xfId="7787" xr:uid="{AD21ABD8-6BBA-4F43-B408-745B94DD6BA8}"/>
    <cellStyle name="Accent5 2_5130_new" xfId="7788" xr:uid="{12F72264-D0A7-4C39-B3A8-D006A9E32CE0}"/>
    <cellStyle name="Accent5 20" xfId="1184" xr:uid="{C5AE820C-599E-44BD-AE6F-6E2631BFF600}"/>
    <cellStyle name="Accent5 21" xfId="1185" xr:uid="{E43743D4-C372-4CBB-A598-B4D056FB73CB}"/>
    <cellStyle name="Accent5 22" xfId="1186" xr:uid="{E7D4A93D-4B72-4D5C-A124-D6207AE8F381}"/>
    <cellStyle name="Accent5 23" xfId="1187" xr:uid="{A4316AE1-CA87-4E36-80E0-9B13A846FC12}"/>
    <cellStyle name="Accent5 24" xfId="1188" xr:uid="{FBB49D03-AAD1-448A-9875-F7014EC69E6C}"/>
    <cellStyle name="Accent5 25" xfId="1189" xr:uid="{6F7FDD2F-A714-4278-8438-71C026EF84C3}"/>
    <cellStyle name="Accent5 26" xfId="1190" xr:uid="{4E95E76C-427D-450A-94F2-9AC534079EEA}"/>
    <cellStyle name="Accent5 27" xfId="1191" xr:uid="{DF72EB9C-2A82-4C50-9CD5-CBA3FE1A1692}"/>
    <cellStyle name="Accent5 28" xfId="1192" xr:uid="{92B7CEBC-445E-4151-B159-E376F8025862}"/>
    <cellStyle name="Accent5 29" xfId="1193" xr:uid="{9B8ABE47-2A46-4E40-A4EA-617447A6D7F7}"/>
    <cellStyle name="Accent5 3" xfId="217" xr:uid="{D120E3BD-B9CB-42E1-A69B-B40BE5D74278}"/>
    <cellStyle name="Accent5 3 2" xfId="1194" xr:uid="{E8646757-2FB3-46E0-9D0C-EF126FA1307D}"/>
    <cellStyle name="Accent5 3 3" xfId="7789" xr:uid="{4F1F549F-A2C5-41E5-B494-B08B5C644A40}"/>
    <cellStyle name="Accent5 3_9 Inc.St" xfId="11291" xr:uid="{881410F2-BB0C-4746-B830-38625CC690E1}"/>
    <cellStyle name="Accent5 30" xfId="1195" xr:uid="{8E8A8452-1857-4858-BCA9-817A606D341F}"/>
    <cellStyle name="Accent5 31" xfId="1196" xr:uid="{0E6587BA-CFC0-4AF7-ADF8-C40BBC926074}"/>
    <cellStyle name="Accent5 32" xfId="1197" xr:uid="{FE760022-6D76-45E9-B1AF-5094BF20CE42}"/>
    <cellStyle name="Accent5 33" xfId="1198" xr:uid="{1E7835D7-5D04-4AB6-8928-C2CB6FCB7050}"/>
    <cellStyle name="Accent5 34" xfId="1199" xr:uid="{6413A376-9C44-4BF2-969B-06FDEC6C0769}"/>
    <cellStyle name="Accent5 35" xfId="1200" xr:uid="{62CFAB5C-B91C-4D02-99D0-FCD150D60953}"/>
    <cellStyle name="Accent5 36" xfId="1201" xr:uid="{60E18F1B-9826-4ADA-A82A-3BF6AF83BB60}"/>
    <cellStyle name="Accent5 37" xfId="1202" xr:uid="{37A3F21E-5D9E-4192-8660-4C29C677800F}"/>
    <cellStyle name="Accent5 38" xfId="1203" xr:uid="{9C264AB3-8CBD-44EF-9EAA-F0586774F539}"/>
    <cellStyle name="Accent5 39" xfId="1204" xr:uid="{918D84D5-CF9E-466F-9C2F-62EB4034E503}"/>
    <cellStyle name="Accent5 4" xfId="218" xr:uid="{ED6B0082-227D-465C-9270-2B11C9F7C1F4}"/>
    <cellStyle name="Accent5 4 2" xfId="1205" xr:uid="{A401CE86-8790-44DF-928A-F6230EEB5FFC}"/>
    <cellStyle name="Accent5 4 3" xfId="7790" xr:uid="{D1523173-F728-4CDE-B790-1353D6EE02D6}"/>
    <cellStyle name="Accent5 4_9 Inc.St" xfId="11292" xr:uid="{8D91FFA4-EED1-48A5-8796-68DAC8950209}"/>
    <cellStyle name="Accent5 40" xfId="1206" xr:uid="{F75E806F-2E52-4692-BD89-F7738D8D47D8}"/>
    <cellStyle name="Accent5 41" xfId="1207" xr:uid="{B6BD7EAB-EB4C-4996-903A-8073FF734D76}"/>
    <cellStyle name="Accent5 42" xfId="1208" xr:uid="{39244741-B03B-4EEB-9433-E7EE94A8BCB1}"/>
    <cellStyle name="Accent5 43" xfId="1209" xr:uid="{CFB80816-7C22-4037-9687-2F2B2069CA03}"/>
    <cellStyle name="Accent5 44" xfId="1210" xr:uid="{1BFFDFFD-3BD2-404D-8DE4-7C02F2D51265}"/>
    <cellStyle name="Accent5 45" xfId="1211" xr:uid="{9B32AC87-5602-4068-90EB-55FDDE5FF775}"/>
    <cellStyle name="Accent5 46" xfId="1212" xr:uid="{90BE177B-D0FC-4E42-ABA6-96BBB4BA37DF}"/>
    <cellStyle name="Accent5 47" xfId="1213" xr:uid="{2D81BCB4-CD1A-4758-9F6C-41BC666D50E2}"/>
    <cellStyle name="Accent5 48" xfId="1214" xr:uid="{E552C4B6-B86D-4471-A7F4-B174E30CBC8E}"/>
    <cellStyle name="Accent5 49" xfId="1215" xr:uid="{7F2FD3B6-298C-483F-9FE7-F51711549458}"/>
    <cellStyle name="Accent5 5" xfId="219" xr:uid="{DA3E6FA5-AFCD-41EA-93B8-8A6ED0D532EB}"/>
    <cellStyle name="Accent5 5 2" xfId="1216" xr:uid="{8327D0AB-EDC1-4E4F-A851-07D9EEC6C3A6}"/>
    <cellStyle name="Accent5 5_9 Inc.St" xfId="11293" xr:uid="{E72CEF9B-F777-4C16-A079-E7C27A7B4B5F}"/>
    <cellStyle name="Accent5 50" xfId="1217" xr:uid="{35D44478-65D2-460D-A721-FCB4FAAEFE13}"/>
    <cellStyle name="Accent5 51" xfId="1218" xr:uid="{CC839E54-5ADA-4E2A-A5A4-D7FF148D3655}"/>
    <cellStyle name="Accent5 52" xfId="1219" xr:uid="{67570729-C6F3-451F-8603-D2931BEFA533}"/>
    <cellStyle name="Accent5 53" xfId="1220" xr:uid="{296566B0-D481-45FB-9475-BB2319417AE0}"/>
    <cellStyle name="Accent5 54" xfId="1221" xr:uid="{FFF755EE-2B56-4210-A43F-058190F9395D}"/>
    <cellStyle name="Accent5 55" xfId="1222" xr:uid="{992E3170-9596-49D4-BCCE-DBED8CFBE669}"/>
    <cellStyle name="Accent5 56" xfId="1223" xr:uid="{BC6DCF4E-8B24-4E9D-B515-F8AE8408F9A0}"/>
    <cellStyle name="Accent5 57" xfId="1224" xr:uid="{41F426C6-EF1D-4FBB-B647-8249571EE6DA}"/>
    <cellStyle name="Accent5 58" xfId="1225" xr:uid="{13788B59-8F1F-43B2-AA20-BB0BF40C63E9}"/>
    <cellStyle name="Accent5 59" xfId="1226" xr:uid="{2C251172-E626-40B6-891E-EDACCB630973}"/>
    <cellStyle name="Accent5 6" xfId="1227" xr:uid="{9CA0DCC8-EA48-4D40-80C2-7B4A527D9A28}"/>
    <cellStyle name="Accent5 6 2" xfId="1228" xr:uid="{91C22B32-C819-450B-AAD6-54D1B5848B12}"/>
    <cellStyle name="Accent5 6_9 Inc.St" xfId="11294" xr:uid="{3A96A57A-D9F1-464B-B55E-60D5FD260FE2}"/>
    <cellStyle name="Accent5 60" xfId="1229" xr:uid="{1E85F3BF-BE4C-4C7A-B63D-880C02914704}"/>
    <cellStyle name="Accent5 61" xfId="1230" xr:uid="{E56072FC-1EBC-4434-9F5E-167C9E2B32D3}"/>
    <cellStyle name="Accent5 62" xfId="1231" xr:uid="{5D42F03E-3F23-477D-86ED-B8368C89FEAF}"/>
    <cellStyle name="Accent5 63" xfId="1232" xr:uid="{6AA1A1CA-5CFA-4648-9142-0EB299C01DD4}"/>
    <cellStyle name="Accent5 64" xfId="1233" xr:uid="{D8B03A54-7950-487E-827C-D524B46B278A}"/>
    <cellStyle name="Accent5 65" xfId="1234" xr:uid="{3E465759-C7D9-485D-BA53-5AE18C54E897}"/>
    <cellStyle name="Accent5 66" xfId="1235" xr:uid="{9309AE46-2143-4A37-937B-72DDBFE9F4AB}"/>
    <cellStyle name="Accent5 67" xfId="1236" xr:uid="{99DCEB44-A55D-4D32-93CE-655295FBF08B}"/>
    <cellStyle name="Accent5 68" xfId="1237" xr:uid="{4956BB50-D441-4AB0-85E6-759F65B3DD35}"/>
    <cellStyle name="Accent5 69" xfId="1238" xr:uid="{43D20906-BD02-4742-97D9-120446F6BE58}"/>
    <cellStyle name="Accent5 7" xfId="1239" xr:uid="{8A0ACF05-3158-478B-BF93-8FE600680BFC}"/>
    <cellStyle name="Accent5 7 2" xfId="1240" xr:uid="{5CB913A3-1928-4CF8-9C65-0A1F3CB1E982}"/>
    <cellStyle name="Accent5 7_9 Inc.St" xfId="11295" xr:uid="{1FDCDBE6-6BD5-4CE5-B156-A0359A8A6AC6}"/>
    <cellStyle name="Accent5 70" xfId="1241" xr:uid="{00091FB5-C7B9-4C47-9736-1BF73B6FF2B7}"/>
    <cellStyle name="Accent5 71" xfId="1242" xr:uid="{08BD0FD7-9B44-41C9-B33F-E59E5F826F4E}"/>
    <cellStyle name="Accent5 72" xfId="1964" xr:uid="{7CC66FB2-B85E-492A-9020-238E8A29591B}"/>
    <cellStyle name="Accent5 73" xfId="2048" xr:uid="{926780A9-64E4-4195-AD64-6723116A02BB}"/>
    <cellStyle name="Accent5 74" xfId="7791" xr:uid="{299EA36A-889B-4F1A-B729-B27DBB57F3EB}"/>
    <cellStyle name="Accent5 75" xfId="7792" xr:uid="{0B4F4E02-EC28-4318-AB33-7F3F162EEFC3}"/>
    <cellStyle name="Accent5 8" xfId="1243" xr:uid="{80F59A41-425A-4E07-99E3-AD04A49F050C}"/>
    <cellStyle name="Accent5 8 2" xfId="1244" xr:uid="{F2A4C7EC-0BDC-4B8D-B92F-E04E043DFE11}"/>
    <cellStyle name="Accent5 8_9 Inc.St" xfId="11296" xr:uid="{49BCA6B1-BA81-4F22-BF65-C1EF447C036A}"/>
    <cellStyle name="Accent5 9" xfId="1245" xr:uid="{86230D1B-D876-4A9F-868A-3DCD87E512E5}"/>
    <cellStyle name="Accent5 9 2" xfId="1246" xr:uid="{690C0C4F-3164-4D0B-A585-FB79EF1123DF}"/>
    <cellStyle name="Accent5 9_9 Inc.St" xfId="11297" xr:uid="{2375F9C6-0308-4729-ADBA-9D4C77952756}"/>
    <cellStyle name="Accent6 - 20%" xfId="220" xr:uid="{D1214CF5-BAE5-4C99-98F9-22A35A741DAC}"/>
    <cellStyle name="Accent6 - 20% 2" xfId="221" xr:uid="{4C837086-01D8-4E04-A1DC-90B7E441195C}"/>
    <cellStyle name="Accent6 - 20%_5130_new" xfId="7793" xr:uid="{6682A4E3-701E-40BE-9024-9A987735BA92}"/>
    <cellStyle name="Accent6 - 40%" xfId="222" xr:uid="{457C0EFC-3056-4EAB-BB06-BDBD665F678B}"/>
    <cellStyle name="Accent6 - 40% 2" xfId="223" xr:uid="{A114121C-496E-4E7B-B438-FC63DB0C054F}"/>
    <cellStyle name="Accent6 - 40%_5130_new" xfId="7794" xr:uid="{C93F10D6-ACFD-494F-A9C2-7D42D2FD4A0C}"/>
    <cellStyle name="Accent6 - 60%" xfId="224" xr:uid="{0A71FA0A-5EA7-4B32-BED8-98CDE9A68C37}"/>
    <cellStyle name="Accent6 10" xfId="1247" xr:uid="{BADA0B75-803E-4563-9873-210D63A9F7E3}"/>
    <cellStyle name="Accent6 11" xfId="1248" xr:uid="{7F894AFA-F6DE-4BD0-B38A-10ED66371782}"/>
    <cellStyle name="Accent6 12" xfId="1249" xr:uid="{73DF0D14-3AED-426E-9470-E5F5982A2772}"/>
    <cellStyle name="Accent6 13" xfId="1250" xr:uid="{CB4C7AB6-386D-4CCC-83E7-5BB5FFD0C8C5}"/>
    <cellStyle name="Accent6 14" xfId="1251" xr:uid="{9575B58D-6186-4517-93D6-EBCFBB6D1663}"/>
    <cellStyle name="Accent6 15" xfId="1252" xr:uid="{5738D4BE-09D2-45B2-8256-5A39B6EDADB7}"/>
    <cellStyle name="Accent6 16" xfId="1253" xr:uid="{F0A53A21-9EA9-43C7-A6CA-6EB51CB2D1BB}"/>
    <cellStyle name="Accent6 17" xfId="1254" xr:uid="{E53881F8-BD39-41E6-91F3-79ED523F804C}"/>
    <cellStyle name="Accent6 18" xfId="1255" xr:uid="{EC3C8781-9E07-4A67-BB47-A0044F98AD05}"/>
    <cellStyle name="Accent6 19" xfId="1256" xr:uid="{22E6E3C2-D335-4DEB-A5B1-0FCC158253F1}"/>
    <cellStyle name="Accent6 2" xfId="225" xr:uid="{0B03DCAE-1126-45C1-B34B-D007380802E9}"/>
    <cellStyle name="Accent6 2 10" xfId="7795" xr:uid="{4AF9617D-D7FF-46E8-8FBB-7786B83FBC5B}"/>
    <cellStyle name="Accent6 2 11" xfId="7796" xr:uid="{419A38FC-A9E0-4F4B-8BE4-8ADD18E4EDF6}"/>
    <cellStyle name="Accent6 2 12" xfId="7797" xr:uid="{D20B2278-B9E9-4BAB-823A-18CEF97B6AC4}"/>
    <cellStyle name="Accent6 2 13" xfId="7798" xr:uid="{4C1BEC07-1747-4040-A870-99F82E278ADE}"/>
    <cellStyle name="Accent6 2 14" xfId="7799" xr:uid="{5E867826-DE0E-436E-A676-C82A4C5FA74A}"/>
    <cellStyle name="Accent6 2 15" xfId="7800" xr:uid="{DC098BB7-F350-423E-A616-1B0855C53A0F}"/>
    <cellStyle name="Accent6 2 16" xfId="7801" xr:uid="{32CEDF55-D9D5-4874-A050-4C6379D9786A}"/>
    <cellStyle name="Accent6 2 17" xfId="7802" xr:uid="{1D954A6F-032D-4A9C-982E-80A3C3CBFF1A}"/>
    <cellStyle name="Accent6 2 18" xfId="7803" xr:uid="{D7630181-0B6C-4EF3-910F-EB4AA385B998}"/>
    <cellStyle name="Accent6 2 2" xfId="1257" xr:uid="{87E1117E-C4B0-4A41-9EC4-C0656B00671D}"/>
    <cellStyle name="Accent6 2 2 10" xfId="7804" xr:uid="{1BD8E877-21C9-43F6-B73A-CC518A69F30E}"/>
    <cellStyle name="Accent6 2 2 11" xfId="7805" xr:uid="{94DDEAB7-D3D4-48F8-BE9D-4607FCB547A2}"/>
    <cellStyle name="Accent6 2 2 12" xfId="7806" xr:uid="{3CFE2F61-984B-453F-8A54-4CDE40ADA422}"/>
    <cellStyle name="Accent6 2 2 13" xfId="7807" xr:uid="{3CEBED9A-002C-49F7-B6CE-CA4B745D427B}"/>
    <cellStyle name="Accent6 2 2 14" xfId="7808" xr:uid="{F2B58DF8-12ED-4501-A357-EC692B6CB610}"/>
    <cellStyle name="Accent6 2 2 15" xfId="7809" xr:uid="{1B53BEBA-0254-4387-B146-B1CC3B25C90B}"/>
    <cellStyle name="Accent6 2 2 16" xfId="7810" xr:uid="{695C33B9-B4E7-4B51-BB61-BB6F996E7353}"/>
    <cellStyle name="Accent6 2 2 17" xfId="7811" xr:uid="{C91DFA34-12FD-4433-A349-9723EEB2A8BD}"/>
    <cellStyle name="Accent6 2 2 18" xfId="7812" xr:uid="{E2E0D64C-8B3C-48A2-A5F1-021EDF59F151}"/>
    <cellStyle name="Accent6 2 2 2" xfId="7813" xr:uid="{01C6C3DF-9117-47D5-B90F-FFBC12607F98}"/>
    <cellStyle name="Accent6 2 2 3" xfId="7814" xr:uid="{086EA775-8466-4CD5-892D-3595726868C8}"/>
    <cellStyle name="Accent6 2 2 4" xfId="7815" xr:uid="{FB40BDA2-479A-488E-93F2-2C62DB060372}"/>
    <cellStyle name="Accent6 2 2 5" xfId="7816" xr:uid="{BD8FD3E0-8969-442A-84F7-D408225B239B}"/>
    <cellStyle name="Accent6 2 2 6" xfId="7817" xr:uid="{BB3D17FF-8DCE-4708-ACFB-42929E1A60C6}"/>
    <cellStyle name="Accent6 2 2 7" xfId="7818" xr:uid="{0B9718A6-8C51-462A-8447-28E6BB7D71BF}"/>
    <cellStyle name="Accent6 2 2 8" xfId="7819" xr:uid="{9638C663-D052-40A9-A43E-F2B48EC58BA2}"/>
    <cellStyle name="Accent6 2 2 9" xfId="7820" xr:uid="{195A0C6B-0129-4EB2-8A2B-5E58336D1C29}"/>
    <cellStyle name="Accent6 2 2_9 Inc.St" xfId="11298" xr:uid="{D4BC5E62-2A26-4942-B74D-D92733D7EED3}"/>
    <cellStyle name="Accent6 2 3" xfId="7821" xr:uid="{C7DD5DB6-8B50-4A99-ACB1-3E95317E520A}"/>
    <cellStyle name="Accent6 2 4" xfId="7822" xr:uid="{4188A182-5849-45B2-B3A3-3600F357F109}"/>
    <cellStyle name="Accent6 2 5" xfId="7823" xr:uid="{3FDDC905-EC64-44E7-B087-F62C6BC40D6E}"/>
    <cellStyle name="Accent6 2 6" xfId="7824" xr:uid="{43D85A3D-FF52-4B1B-8971-F46191291BE7}"/>
    <cellStyle name="Accent6 2 7" xfId="7825" xr:uid="{CEC72A57-905A-4506-9F6F-928AA97F8AF1}"/>
    <cellStyle name="Accent6 2 8" xfId="7826" xr:uid="{01AA590B-6B53-4213-8177-77F8EDF184F6}"/>
    <cellStyle name="Accent6 2 9" xfId="7827" xr:uid="{FC6770CF-081A-4856-8256-7F9E87532D68}"/>
    <cellStyle name="Accent6 2_5130_new" xfId="7828" xr:uid="{1C76FD8A-8195-4EC0-B431-4BA2C6F0369C}"/>
    <cellStyle name="Accent6 20" xfId="1258" xr:uid="{1E554AE9-B411-4BE1-A023-F85014DBD4F7}"/>
    <cellStyle name="Accent6 21" xfId="1259" xr:uid="{66E17DE3-6947-4C75-B6D4-035A66E6D8DB}"/>
    <cellStyle name="Accent6 22" xfId="1260" xr:uid="{399B7327-BAEC-4A2E-813F-E1A6AB9860CB}"/>
    <cellStyle name="Accent6 23" xfId="1261" xr:uid="{CB5FC7CF-E40E-4013-A940-90919632FB65}"/>
    <cellStyle name="Accent6 24" xfId="1262" xr:uid="{DEF7ADEA-5756-43E8-8A44-733D59D6A0CD}"/>
    <cellStyle name="Accent6 25" xfId="1263" xr:uid="{17D23387-95FD-4FC8-BE85-4F39B30E502E}"/>
    <cellStyle name="Accent6 26" xfId="1264" xr:uid="{43F8B5A6-2D91-4F9D-87A5-6EB3B19A1DC6}"/>
    <cellStyle name="Accent6 27" xfId="1265" xr:uid="{BB17D3F4-0BFD-4E7B-88F1-DA778DB80D42}"/>
    <cellStyle name="Accent6 28" xfId="1266" xr:uid="{90F7EB3E-2498-4C94-8872-A1A6D29B3D74}"/>
    <cellStyle name="Accent6 29" xfId="1267" xr:uid="{D3B23776-7607-4F01-AC7C-F22F50A9192D}"/>
    <cellStyle name="Accent6 3" xfId="226" xr:uid="{AAD6CB3D-68CD-46CF-967E-D9F67D606135}"/>
    <cellStyle name="Accent6 3 2" xfId="1268" xr:uid="{57153ECC-9064-4036-8F29-FB67F6C46131}"/>
    <cellStyle name="Accent6 3 3" xfId="7829" xr:uid="{ED404F81-8C28-46D1-829B-7C208E97FD17}"/>
    <cellStyle name="Accent6 3_9 Inc.St" xfId="11299" xr:uid="{447153BF-B2E4-4A04-A6C6-63ACAD890853}"/>
    <cellStyle name="Accent6 30" xfId="1269" xr:uid="{3AB98BF6-C2BE-4973-A6A0-4D3A6E1EFF57}"/>
    <cellStyle name="Accent6 31" xfId="1270" xr:uid="{B07798E5-7670-41E6-85BA-8876849F81B2}"/>
    <cellStyle name="Accent6 32" xfId="1271" xr:uid="{05B59D32-D9C5-46EB-B28A-9C6ACA9FB5FF}"/>
    <cellStyle name="Accent6 33" xfId="1272" xr:uid="{5978D33E-2E57-44B9-8E5E-54A08580BB45}"/>
    <cellStyle name="Accent6 34" xfId="1273" xr:uid="{E57626AC-E4FC-49CA-93D8-5A99C3DD5D53}"/>
    <cellStyle name="Accent6 35" xfId="1274" xr:uid="{948B7CDD-0230-425A-977C-10AF851E85F1}"/>
    <cellStyle name="Accent6 36" xfId="1275" xr:uid="{322A7DDC-7D18-4E22-ABC3-3606AE5FF34A}"/>
    <cellStyle name="Accent6 37" xfId="1276" xr:uid="{474048A0-D815-4994-90F9-A04F1B83A724}"/>
    <cellStyle name="Accent6 38" xfId="1277" xr:uid="{1A191EC7-D70E-4CB0-9CEB-23DA5CA51F95}"/>
    <cellStyle name="Accent6 39" xfId="1278" xr:uid="{6602CEBA-F4EB-4242-94BD-5E2FB096D2A7}"/>
    <cellStyle name="Accent6 4" xfId="227" xr:uid="{9A55D413-5370-4076-8376-20180B20293B}"/>
    <cellStyle name="Accent6 4 2" xfId="1279" xr:uid="{5C489252-A1BA-423A-B938-8C03008AD8C6}"/>
    <cellStyle name="Accent6 4 3" xfId="7830" xr:uid="{323F0843-D1AF-4A49-A7F4-9A47D059F708}"/>
    <cellStyle name="Accent6 4_9 Inc.St" xfId="11300" xr:uid="{073479AE-CF14-4AA6-85AF-2DA643B4FF0A}"/>
    <cellStyle name="Accent6 40" xfId="1280" xr:uid="{4A0B0D3E-2AB6-429D-811D-19E6EBC1EAEF}"/>
    <cellStyle name="Accent6 41" xfId="1281" xr:uid="{7DD8CA6D-940D-40B9-A27C-4852BAB44CF2}"/>
    <cellStyle name="Accent6 42" xfId="1282" xr:uid="{D4A44734-A3BD-4AE0-951C-E813456B08C7}"/>
    <cellStyle name="Accent6 43" xfId="1283" xr:uid="{607D17F2-2D45-4551-A68B-72E5505E60E1}"/>
    <cellStyle name="Accent6 44" xfId="1284" xr:uid="{8EF1E0D7-7C77-4348-8A17-0ECC40021C0D}"/>
    <cellStyle name="Accent6 45" xfId="1285" xr:uid="{8F99D67A-5953-4B24-81A9-1CF83FB8DB15}"/>
    <cellStyle name="Accent6 46" xfId="1286" xr:uid="{FAE98829-25D6-416D-9130-91995B750183}"/>
    <cellStyle name="Accent6 47" xfId="1287" xr:uid="{465EAEF2-0880-4EDC-8F23-9B6C0D749DCA}"/>
    <cellStyle name="Accent6 48" xfId="1288" xr:uid="{7F9178D5-2EFC-46AC-A8FA-5CC54823374D}"/>
    <cellStyle name="Accent6 49" xfId="1289" xr:uid="{C62002A1-884B-4DE5-A782-543C8B845288}"/>
    <cellStyle name="Accent6 5" xfId="228" xr:uid="{EA2192E2-51D5-4699-B549-7B8A2F08BF37}"/>
    <cellStyle name="Accent6 5 2" xfId="1290" xr:uid="{7FFAA984-7FDF-4790-AF5D-A4A0C07BDAF2}"/>
    <cellStyle name="Accent6 5_9 Inc.St" xfId="11301" xr:uid="{E9B490BA-9407-490E-83D5-6A44A0C1D4B3}"/>
    <cellStyle name="Accent6 50" xfId="1291" xr:uid="{5B1E50EB-2370-4749-A480-B664EEDFE129}"/>
    <cellStyle name="Accent6 51" xfId="1292" xr:uid="{1636D1CB-0285-461E-9383-C465FD721110}"/>
    <cellStyle name="Accent6 52" xfId="1293" xr:uid="{B7A8EAAC-0068-402D-A94D-5853D561E3EC}"/>
    <cellStyle name="Accent6 53" xfId="1294" xr:uid="{DDBAE815-A3F7-437F-8880-6E4B0B5B09A5}"/>
    <cellStyle name="Accent6 54" xfId="1295" xr:uid="{EF86F6F5-EB22-42F7-9144-788A7E54F2F0}"/>
    <cellStyle name="Accent6 55" xfId="1296" xr:uid="{F5648961-2CB8-4ED7-AAC9-370366258661}"/>
    <cellStyle name="Accent6 56" xfId="1297" xr:uid="{0AA8DDE0-96EA-4940-A569-7AC835D5EDD4}"/>
    <cellStyle name="Accent6 57" xfId="1298" xr:uid="{55A9F1DD-96F4-4248-B1FE-991656C95876}"/>
    <cellStyle name="Accent6 58" xfId="1299" xr:uid="{36D20368-D190-46C8-8EB4-ACB661393A37}"/>
    <cellStyle name="Accent6 59" xfId="1300" xr:uid="{BF44C97A-238D-4118-B858-0C2C7B2139EC}"/>
    <cellStyle name="Accent6 6" xfId="1301" xr:uid="{F046F9DB-B67B-436C-AECA-0CE99DF03614}"/>
    <cellStyle name="Accent6 6 2" xfId="1302" xr:uid="{0F57973B-2006-472B-BAB4-921341F2F75F}"/>
    <cellStyle name="Accent6 6_9 Inc.St" xfId="11302" xr:uid="{31335C17-06C5-408E-B0A1-945ABDDBD616}"/>
    <cellStyle name="Accent6 60" xfId="1303" xr:uid="{F7181BB7-0521-43DC-857C-D975A4EFF2C4}"/>
    <cellStyle name="Accent6 61" xfId="1304" xr:uid="{4882D919-708E-47EE-814D-14A5F89EE660}"/>
    <cellStyle name="Accent6 62" xfId="1305" xr:uid="{D95F4E99-EDFF-46BD-AF86-0F1FB75A4576}"/>
    <cellStyle name="Accent6 63" xfId="1306" xr:uid="{DAD70A0B-828E-401F-A51C-9D77639EAC0D}"/>
    <cellStyle name="Accent6 64" xfId="1307" xr:uid="{A54962FD-3B31-49F1-B4A9-A0BE61BAF3F6}"/>
    <cellStyle name="Accent6 65" xfId="1308" xr:uid="{A6E746C8-FA4C-482F-801F-916DE877C02D}"/>
    <cellStyle name="Accent6 66" xfId="1309" xr:uid="{2FDF1982-D116-4D22-944D-963D987741E6}"/>
    <cellStyle name="Accent6 67" xfId="1310" xr:uid="{BE62B4C4-974B-4A98-9C53-950E0CDF0A24}"/>
    <cellStyle name="Accent6 68" xfId="1311" xr:uid="{454DA707-E78C-43B8-A234-BC70D953A130}"/>
    <cellStyle name="Accent6 69" xfId="1312" xr:uid="{6AFC32EC-4563-4C01-87C5-84C90367F2AC}"/>
    <cellStyle name="Accent6 7" xfId="1313" xr:uid="{71EEE8F9-2113-41E8-86A2-DD921A9A8CBC}"/>
    <cellStyle name="Accent6 7 2" xfId="1314" xr:uid="{A47F0C80-EB04-48BB-9F83-54CB96E09684}"/>
    <cellStyle name="Accent6 7_9 Inc.St" xfId="11303" xr:uid="{5CD3F35D-AF61-4146-AA6F-A6C0D124A64F}"/>
    <cellStyle name="Accent6 70" xfId="1315" xr:uid="{97C8A94E-C47B-482F-AA3F-A0C1BA75FCE9}"/>
    <cellStyle name="Accent6 71" xfId="1316" xr:uid="{9A098E06-77B1-4D82-9406-0B201D9AC951}"/>
    <cellStyle name="Accent6 72" xfId="1965" xr:uid="{A4BC513F-FDA6-465A-9998-3CB755548872}"/>
    <cellStyle name="Accent6 73" xfId="2049" xr:uid="{FE911B24-5200-4BA5-BC83-6428302F5705}"/>
    <cellStyle name="Accent6 74" xfId="7831" xr:uid="{28C07AF3-B1B2-4A3F-9D3C-7DFC8CB24649}"/>
    <cellStyle name="Accent6 75" xfId="7832" xr:uid="{056F1700-C2E3-4B16-B0FF-C26F4FE8AA69}"/>
    <cellStyle name="Accent6 8" xfId="1317" xr:uid="{F576D507-3E4E-4CBC-A41C-EF9732BFDCB1}"/>
    <cellStyle name="Accent6 8 2" xfId="1318" xr:uid="{2733C5AD-A8DB-43CF-8DFE-C67A88E216CC}"/>
    <cellStyle name="Accent6 8_9 Inc.St" xfId="11304" xr:uid="{FF3B1427-7B69-4A4F-94F0-4283CA4B18CD}"/>
    <cellStyle name="Accent6 9" xfId="1319" xr:uid="{C7EC75CD-732C-4F7C-AF67-D8D0B1749DC0}"/>
    <cellStyle name="Accent6 9 2" xfId="1320" xr:uid="{45439061-DB4B-47F7-9D01-D75526542DCE}"/>
    <cellStyle name="Accent6 9_9 Inc.St" xfId="11305" xr:uid="{A37431F1-08EA-4BE9-AF0E-F82C7DB55BB5}"/>
    <cellStyle name="Akzent1" xfId="1321" xr:uid="{0C07ABB8-090F-4C15-A59F-D9F45EC9FB35}"/>
    <cellStyle name="Akzent1 2" xfId="1966" xr:uid="{235A7B48-9F20-4497-A74A-4ABF1C6785C7}"/>
    <cellStyle name="Akzent2" xfId="1322" xr:uid="{010B592B-81B7-4332-B4F6-C3D78FAA2D01}"/>
    <cellStyle name="Akzent2 2" xfId="1967" xr:uid="{D0958958-5FA4-4EEE-B9B1-4715FA3484C2}"/>
    <cellStyle name="Akzent3" xfId="1323" xr:uid="{62D071E4-039A-48C9-ADE7-CFF1EC203673}"/>
    <cellStyle name="Akzent3 2" xfId="1968" xr:uid="{777BB113-10DF-4C90-A85D-E58F77C0177B}"/>
    <cellStyle name="Akzent4" xfId="1324" xr:uid="{1BA2474C-D8A8-4E91-863E-DD2AE29666D1}"/>
    <cellStyle name="Akzent4 2" xfId="1969" xr:uid="{38A7A93B-D19D-4253-A97B-564C998EAA2E}"/>
    <cellStyle name="Akzent5" xfId="1325" xr:uid="{40D3D78C-97F1-41D0-AD1C-56E88C752A5E}"/>
    <cellStyle name="Akzent5 2" xfId="1970" xr:uid="{7F6CB959-3ACB-403E-8A55-CB8296E43E58}"/>
    <cellStyle name="Akzent6" xfId="1326" xr:uid="{B970261D-1C8F-4752-B29C-CE288D10DA2C}"/>
    <cellStyle name="Akzent6 2" xfId="1971" xr:uid="{0B6D8464-6244-4A88-9830-B353AB1EA363}"/>
    <cellStyle name="Ausgabe" xfId="1327" xr:uid="{B7824AD5-9FD5-4E92-95F5-7CA357AB1380}"/>
    <cellStyle name="Ausgabe 2" xfId="1972" xr:uid="{665F39E2-8035-46F7-9904-3AF9FDA1CB95}"/>
    <cellStyle name="Avertissement" xfId="229" xr:uid="{DEDEAA87-3A04-45C3-AD20-EBF60865CCC4}"/>
    <cellStyle name="Avertissement 2" xfId="1328" xr:uid="{6F488F7E-3898-4CB0-B5DF-6264E631FE89}"/>
    <cellStyle name="Bad 10" xfId="7833" xr:uid="{2606D28D-A729-41AE-8B51-C53F51FFA7D3}"/>
    <cellStyle name="Bad 11" xfId="7834" xr:uid="{46D9CECD-541C-46C6-AAA3-059E1EE1DF73}"/>
    <cellStyle name="Bad 12" xfId="7835" xr:uid="{8A5DF408-B9C5-41A7-998E-A6DD1F3FBE0F}"/>
    <cellStyle name="Bad 13" xfId="7836" xr:uid="{E5193995-CC86-40F2-80F9-962111DF30E4}"/>
    <cellStyle name="Bad 14" xfId="5721" xr:uid="{24A99701-62AC-4647-AF69-430EFFFA4530}"/>
    <cellStyle name="Bad 14 2" xfId="9923" xr:uid="{AEA46856-E7AE-49FC-A500-63CBCDC56D90}"/>
    <cellStyle name="Bad 2" xfId="230" xr:uid="{3FC8683C-58E7-4C17-8B52-E6AD25CCD7AE}"/>
    <cellStyle name="Bad 2 10" xfId="7837" xr:uid="{DD1E6F6B-8322-43E8-B855-E358466DFACB}"/>
    <cellStyle name="Bad 2 11" xfId="7838" xr:uid="{CD7DC000-CA05-4939-92C0-9235C378641A}"/>
    <cellStyle name="Bad 2 12" xfId="7839" xr:uid="{18CA324D-E1E1-4F8A-B18C-F839BFE1A94D}"/>
    <cellStyle name="Bad 2 13" xfId="7840" xr:uid="{A2AF24E6-D9BE-4D0B-8F5E-1C7BD1161BA7}"/>
    <cellStyle name="Bad 2 14" xfId="7841" xr:uid="{123D672C-E3DE-4B93-B0E2-C91FAEB5FD1C}"/>
    <cellStyle name="Bad 2 15" xfId="7842" xr:uid="{4B6D8981-0B07-4EB3-BF0E-59DABA893E3C}"/>
    <cellStyle name="Bad 2 16" xfId="7843" xr:uid="{C7CA8DE7-5A4F-4240-9076-4CFBBA06319B}"/>
    <cellStyle name="Bad 2 17" xfId="7844" xr:uid="{3B8F02FB-68F1-4E09-9B0F-CB914A1233CD}"/>
    <cellStyle name="Bad 2 18" xfId="7845" xr:uid="{EB50E308-E539-4DD1-9F89-4B3B086523E6}"/>
    <cellStyle name="Bad 2 2" xfId="1329" xr:uid="{49D2EC99-C142-415B-B65A-E74AC9892DF2}"/>
    <cellStyle name="Bad 2 2 10" xfId="7846" xr:uid="{807544D3-BCA0-4776-BD7D-3C9C64EE98F0}"/>
    <cellStyle name="Bad 2 2 11" xfId="7847" xr:uid="{3029ABF4-FF36-4DEF-AB90-04478F59239E}"/>
    <cellStyle name="Bad 2 2 12" xfId="7848" xr:uid="{F72CC980-A7A3-4B93-A472-7E683DF4168A}"/>
    <cellStyle name="Bad 2 2 13" xfId="7849" xr:uid="{0DAE4BF1-B663-4758-8C40-BCDA3A0683D8}"/>
    <cellStyle name="Bad 2 2 14" xfId="7850" xr:uid="{F3B29601-CAFE-4139-AC6F-E44E2906A741}"/>
    <cellStyle name="Bad 2 2 15" xfId="7851" xr:uid="{C9FBD603-9220-420A-A524-7D1F1F685456}"/>
    <cellStyle name="Bad 2 2 16" xfId="7852" xr:uid="{82833B12-26FC-456E-BC10-705A1B0D6889}"/>
    <cellStyle name="Bad 2 2 17" xfId="7853" xr:uid="{BA86D23A-C0CE-48FF-8059-0FA39C0F2CA3}"/>
    <cellStyle name="Bad 2 2 18" xfId="7854" xr:uid="{1D0BCA6C-8DE2-4E72-BAE4-BA40D1D51449}"/>
    <cellStyle name="Bad 2 2 2" xfId="7855" xr:uid="{D2F79860-1865-4A95-9219-92CF7168EC34}"/>
    <cellStyle name="Bad 2 2 3" xfId="7856" xr:uid="{5D8153A5-4702-4984-86A4-4C1C32F34177}"/>
    <cellStyle name="Bad 2 2 4" xfId="7857" xr:uid="{5E5F1B86-7B9F-4501-873B-C0B6AA2F8225}"/>
    <cellStyle name="Bad 2 2 5" xfId="7858" xr:uid="{ABB60F71-1758-468D-857D-8BB10E8094B8}"/>
    <cellStyle name="Bad 2 2 6" xfId="7859" xr:uid="{7234AD6C-2C2A-479D-ACDC-FCBF0170DB00}"/>
    <cellStyle name="Bad 2 2 7" xfId="7860" xr:uid="{ED5B2005-A53D-4051-A7F7-A48A435C2695}"/>
    <cellStyle name="Bad 2 2 8" xfId="7861" xr:uid="{89715366-8D1B-43DC-B9B1-FD0B04128469}"/>
    <cellStyle name="Bad 2 2 9" xfId="7862" xr:uid="{C0837F9F-DE8D-42EB-8091-BDF78F2F839D}"/>
    <cellStyle name="Bad 2 2_9 Inc.St" xfId="11306" xr:uid="{00ED971E-8DEB-4CA5-890D-A2856E21411D}"/>
    <cellStyle name="Bad 2 3" xfId="7863" xr:uid="{4AF8EB55-A992-4DB2-A0E3-42591B0DBAF9}"/>
    <cellStyle name="Bad 2 4" xfId="7864" xr:uid="{78CD4C0D-6BF2-4DDD-92DB-C5EB75C39985}"/>
    <cellStyle name="Bad 2 5" xfId="7865" xr:uid="{D695EF4A-6CB0-488C-AF67-881B1895A9D0}"/>
    <cellStyle name="Bad 2 6" xfId="7866" xr:uid="{640752EA-49E3-44F7-84AB-C84962E5FEC9}"/>
    <cellStyle name="Bad 2 7" xfId="7867" xr:uid="{52391471-6B0C-425D-9BDE-191399964C3C}"/>
    <cellStyle name="Bad 2 8" xfId="7868" xr:uid="{D4152A5B-0CE4-4B60-89A3-3D60C8684C71}"/>
    <cellStyle name="Bad 2 9" xfId="7869" xr:uid="{A1699147-94F4-4864-A53A-3039D50B530A}"/>
    <cellStyle name="Bad 2_5130_new" xfId="7870" xr:uid="{4A3CA5D9-3E12-4678-A07B-66D530C1F2FB}"/>
    <cellStyle name="Bad 3" xfId="231" xr:uid="{7EE42FCE-113B-41B0-AAC2-E539B79AE315}"/>
    <cellStyle name="Bad 3 2" xfId="7871" xr:uid="{96AE744E-E8F9-4C83-A7E4-280E3FB31745}"/>
    <cellStyle name="Bad 3_9 Inc.St" xfId="11307" xr:uid="{29E48938-E70A-4B68-8B03-3F3B6E164B45}"/>
    <cellStyle name="Bad 4" xfId="232" xr:uid="{63BF1DBA-6B3F-40F0-AAF1-B6A4DC5E5438}"/>
    <cellStyle name="Bad 4 2" xfId="7872" xr:uid="{9948686B-EF3C-486A-95A5-8701CA17B141}"/>
    <cellStyle name="Bad 4_9 Inc.St" xfId="11308" xr:uid="{A058FF8B-8715-4A87-9984-08A6568C065A}"/>
    <cellStyle name="Bad 5" xfId="233" xr:uid="{F8CE96DB-0DD4-462C-9B8B-33D9441CFEA7}"/>
    <cellStyle name="Bad 6" xfId="624" xr:uid="{1DAAB0A0-A468-4FB1-9B50-3CDBBBB8477F}"/>
    <cellStyle name="Bad 7" xfId="7873" xr:uid="{3173C1C9-9F87-4A53-A7C6-639AE70764CA}"/>
    <cellStyle name="Bad 8" xfId="7874" xr:uid="{BA154707-CAB1-445A-8A6C-CDD1A1580A54}"/>
    <cellStyle name="Bad 9" xfId="7875" xr:uid="{4D65C3FB-3E2B-4FDB-9164-F06B49ACB4E7}"/>
    <cellStyle name="beide" xfId="1330" xr:uid="{956B2EB2-6B5C-436F-A2D8-13A1206E586C}"/>
    <cellStyle name="beide 2" xfId="1331" xr:uid="{EEA36371-7F0D-4BF9-81D0-1A2A88B9D173}"/>
    <cellStyle name="beide_AcqBal LC" xfId="1332" xr:uid="{06AF80B2-045C-4CC8-8CB8-A2BB2ADF88B5}"/>
    <cellStyle name="Berechnung" xfId="1333" xr:uid="{A1738A43-841E-4E41-818C-67F1EC064714}"/>
    <cellStyle name="Berechnung 2" xfId="1973" xr:uid="{70692718-84FD-4CD2-AD89-85A839C6732A}"/>
    <cellStyle name="Blankettnamn" xfId="234" xr:uid="{B744799A-A12F-401F-818F-A3AA743F0A03}"/>
    <cellStyle name="Blankettnamn 2" xfId="235" xr:uid="{263F7816-2F2E-486D-B69A-B600ECF7DC19}"/>
    <cellStyle name="Blankettnamn 3" xfId="236" xr:uid="{C04C7216-6163-45AF-A876-341EDA353611}"/>
    <cellStyle name="Bom" xfId="1974" xr:uid="{49EA541B-70AE-474F-B686-09C1A2B7FAF7}"/>
    <cellStyle name="bottem" xfId="237" xr:uid="{85D573C7-E953-4874-9BE9-0F3B69BA9491}"/>
    <cellStyle name="bottem 2" xfId="660" xr:uid="{9703780D-E1D9-4D50-BAB3-245A1B0B5342}"/>
    <cellStyle name="bottem 2 2" xfId="5475" xr:uid="{86DADE42-52D9-4C8C-AE07-16E55E424542}"/>
    <cellStyle name="bottem 2 2 2" xfId="9282" xr:uid="{8E101987-4D6C-45E7-90F5-7CD22A8DF077}"/>
    <cellStyle name="bottem 2 2 2 2" xfId="9924" xr:uid="{F3F9E345-9E9F-44BA-A570-327C976C9FFC}"/>
    <cellStyle name="bottem 2 2 2 3" xfId="11336" xr:uid="{B5E8A59C-DEF2-40E2-AC67-0DC6FE7E6214}"/>
    <cellStyle name="bottem 2 2 3" xfId="9622" xr:uid="{44273C94-1670-47E3-83DD-F6E7451E364B}"/>
    <cellStyle name="bottem 2 3" xfId="5771" xr:uid="{5F864F16-60B3-49CD-A870-4CE345C8589C}"/>
    <cellStyle name="bottem 2 3 2" xfId="9925" xr:uid="{187BC940-25D6-40C4-8FFC-9DA163A83A7B}"/>
    <cellStyle name="bottem 2 3 3" xfId="11337" xr:uid="{C726A3EA-A2B9-41C1-B71B-BABA716F1995}"/>
    <cellStyle name="bottem 2 4" xfId="9125" xr:uid="{D00091C1-7648-42FB-A952-168518776E0D}"/>
    <cellStyle name="bottem 2 4 2" xfId="11338" xr:uid="{9502DE59-F0A7-42A5-9638-761DFE44A155}"/>
    <cellStyle name="bottem 2 5" xfId="9383" xr:uid="{5AD1745F-08AC-4A17-90C9-02A0D5365B24}"/>
    <cellStyle name="bottem 2_11. BS" xfId="10457" xr:uid="{D6D5B9DC-E33C-4F24-8F69-39247C07290B}"/>
    <cellStyle name="bottem 3" xfId="5474" xr:uid="{3463556C-0E66-4249-856F-1F03F578ED48}"/>
    <cellStyle name="bottem 3 2" xfId="9281" xr:uid="{253EFDB2-91AF-47DB-B298-D9C5D0129098}"/>
    <cellStyle name="bottem 3 2 2" xfId="9926" xr:uid="{CE8A79B8-B4FB-4C23-9977-332B93E8739B}"/>
    <cellStyle name="bottem 3 2 3" xfId="11339" xr:uid="{B573ADEA-FBC0-4E53-B7A1-48DCA696BC69}"/>
    <cellStyle name="bottem 3 3" xfId="9621" xr:uid="{D8C7953D-98FB-4FF1-A299-08FC010B868D}"/>
    <cellStyle name="bottem_AcqBal LC" xfId="1334" xr:uid="{C60C94BE-341C-4ACE-997A-2AB7D9F1CF20}"/>
    <cellStyle name="Buena" xfId="1335" xr:uid="{4E086905-C443-4DAC-AF27-B556D852AAF2}"/>
    <cellStyle name="Calc Currency (0)" xfId="238" xr:uid="{6DA06FCA-7230-43CC-A82C-7AF8F8E23111}"/>
    <cellStyle name="Calc Currency (0) 2" xfId="1336" xr:uid="{92A5D7DF-D849-467A-8086-446F727A3B90}"/>
    <cellStyle name="Calc Currency (0) 2 2" xfId="7876" xr:uid="{FC4F2C08-5DD4-476B-B7B5-93299168D9D8}"/>
    <cellStyle name="Calc Currency (0) 2_9 Inc.St" xfId="11309" xr:uid="{BE20E190-B696-4B0C-A462-AF6EA1642FA9}"/>
    <cellStyle name="Calc Currency (0)_Acq input" xfId="2066" xr:uid="{E3E28D86-3AF0-4B0C-A314-76529F4A761B}"/>
    <cellStyle name="Calcul" xfId="239" xr:uid="{77B409FB-8F97-4B86-88F0-E9E48EE3E1BE}"/>
    <cellStyle name="Calcul 2" xfId="1337" xr:uid="{E3AFBFBB-D030-4383-B01C-D28541F1663C}"/>
    <cellStyle name="Calcul_9 Inc.St" xfId="11310" xr:uid="{56E0A4E4-FDB5-4E6A-A3FD-7A4B9D360ADD}"/>
    <cellStyle name="Calculation 10" xfId="7877" xr:uid="{69990093-0391-45A2-9935-889FD1D9319C}"/>
    <cellStyle name="Calculation 11" xfId="7878" xr:uid="{555179BC-36F5-4675-B544-72C3D19D4FF3}"/>
    <cellStyle name="Calculation 12" xfId="7879" xr:uid="{CDC35027-B370-4956-9C9E-085E53CEEE23}"/>
    <cellStyle name="Calculation 13" xfId="7880" xr:uid="{3526E06F-F14F-44A5-B37D-0E4B739AE67F}"/>
    <cellStyle name="Calculation 2" xfId="240" xr:uid="{5198DE38-4BD8-4531-9658-D26CFF76CCC3}"/>
    <cellStyle name="Calculation 2 10" xfId="7881" xr:uid="{899E274A-B1C1-4349-BEBD-2CA872C35CFF}"/>
    <cellStyle name="Calculation 2 11" xfId="7882" xr:uid="{2E592017-51B2-49F3-BD63-00464914795A}"/>
    <cellStyle name="Calculation 2 12" xfId="7883" xr:uid="{35E8B2C8-3DB5-46AC-BFFD-8CE2C0C8706E}"/>
    <cellStyle name="Calculation 2 13" xfId="7884" xr:uid="{1DB46AD4-2D55-4F71-8D06-84C6E38A04EE}"/>
    <cellStyle name="Calculation 2 14" xfId="7885" xr:uid="{12AB4290-8FE9-40C5-B062-1A529E1BD093}"/>
    <cellStyle name="Calculation 2 15" xfId="7886" xr:uid="{F0623007-A15A-4AEB-B295-2D579E30335A}"/>
    <cellStyle name="Calculation 2 16" xfId="7887" xr:uid="{8FB4294C-DCD2-4ABA-A09A-BE36E2CFAB68}"/>
    <cellStyle name="Calculation 2 17" xfId="7888" xr:uid="{6CD03939-EBED-4B1A-977B-8D53A314E5BF}"/>
    <cellStyle name="Calculation 2 18" xfId="7889" xr:uid="{BACC4958-20BE-4AEF-A2B8-8C9B73A8435A}"/>
    <cellStyle name="Calculation 2 2" xfId="1338" xr:uid="{6DD9880B-F6B4-4EAB-9EE3-0AE39A54EA51}"/>
    <cellStyle name="Calculation 2 2 10" xfId="7890" xr:uid="{2B381650-5C30-47B7-9851-FAFEE146EF1C}"/>
    <cellStyle name="Calculation 2 2 11" xfId="7891" xr:uid="{8E7315FA-E555-494E-809C-E52C8E932E63}"/>
    <cellStyle name="Calculation 2 2 12" xfId="7892" xr:uid="{D18AEBD5-45BF-420E-A9C5-3DD1198435DE}"/>
    <cellStyle name="Calculation 2 2 13" xfId="7893" xr:uid="{6AAD4960-7AD5-4493-99B3-EDE33D783EE9}"/>
    <cellStyle name="Calculation 2 2 14" xfId="7894" xr:uid="{8B64438B-374B-4812-8A99-503810F5A909}"/>
    <cellStyle name="Calculation 2 2 15" xfId="7895" xr:uid="{2B2AFE91-08F5-435C-9CBC-62C74DC23701}"/>
    <cellStyle name="Calculation 2 2 16" xfId="7896" xr:uid="{B645C9AE-49B0-4698-8C24-ACA6F8E93486}"/>
    <cellStyle name="Calculation 2 2 17" xfId="7897" xr:uid="{CBD45A83-5493-465B-93A0-657EC8302864}"/>
    <cellStyle name="Calculation 2 2 18" xfId="7898" xr:uid="{8AB72A5A-3F3C-4810-9ED5-7E3B8C4179CD}"/>
    <cellStyle name="Calculation 2 2 2" xfId="7899" xr:uid="{CA73F519-B50A-49D2-8A8F-EBA58722FBE5}"/>
    <cellStyle name="Calculation 2 2 3" xfId="7900" xr:uid="{C5A0F77C-04BD-428A-8C3E-5A2343AF25DC}"/>
    <cellStyle name="Calculation 2 2 4" xfId="7901" xr:uid="{BC53035F-D595-41AC-85EB-E6921328580E}"/>
    <cellStyle name="Calculation 2 2 5" xfId="7902" xr:uid="{2BCD1994-3AAA-4EF4-8EDC-04BB4CF96262}"/>
    <cellStyle name="Calculation 2 2 6" xfId="7903" xr:uid="{D4E36FED-2FAD-42A5-AD05-1CC0711572A2}"/>
    <cellStyle name="Calculation 2 2 7" xfId="7904" xr:uid="{387E7BFB-10DD-4F92-89D1-3A7F46324178}"/>
    <cellStyle name="Calculation 2 2 8" xfId="7905" xr:uid="{341EC3F4-75C9-42C6-A87D-6909EFB2D045}"/>
    <cellStyle name="Calculation 2 2 9" xfId="7906" xr:uid="{84600AB2-47DA-484B-8975-2C7DC474D9C8}"/>
    <cellStyle name="Calculation 2 2_9 Inc.St" xfId="11311" xr:uid="{33AC3A2A-BD20-4F48-A5E4-1C56C01AD487}"/>
    <cellStyle name="Calculation 2 3" xfId="7907" xr:uid="{AA30EF0D-92C9-4CDD-920C-9254A9D2B762}"/>
    <cellStyle name="Calculation 2 4" xfId="7908" xr:uid="{E80344C1-4A1B-4276-BEFB-C6D5D44FDBA0}"/>
    <cellStyle name="Calculation 2 5" xfId="7909" xr:uid="{4555D4B1-F0C5-4B6A-8F71-C5B6E6AC23E6}"/>
    <cellStyle name="Calculation 2 6" xfId="7910" xr:uid="{159CFE05-76ED-4C7A-8A68-AC933EDAAFA1}"/>
    <cellStyle name="Calculation 2 7" xfId="7911" xr:uid="{57ED4339-8F02-4D8D-970C-FC93297AE24B}"/>
    <cellStyle name="Calculation 2 8" xfId="7912" xr:uid="{C8B5C829-7ACB-4B76-B587-2ECFDC266FF4}"/>
    <cellStyle name="Calculation 2 9" xfId="7913" xr:uid="{C2CE1FC3-3CC4-4C29-9C89-9A51772409F9}"/>
    <cellStyle name="Calculation 2_5130_new" xfId="7914" xr:uid="{56FBC168-47FC-4590-9631-4E527B564869}"/>
    <cellStyle name="Calculation 3" xfId="241" xr:uid="{AE2A08ED-D005-4200-A3C7-774A226D87AC}"/>
    <cellStyle name="Calculation 3 2" xfId="7915" xr:uid="{8ED4BE6A-2AF9-4B8E-BBEA-9C8D7E210758}"/>
    <cellStyle name="Calculation 3_9 Inc.St" xfId="11312" xr:uid="{BFC0E830-F619-4130-808C-D74D45CFEACB}"/>
    <cellStyle name="Calculation 4" xfId="242" xr:uid="{4E272FE6-C701-4F42-9AD2-B3A7F4476254}"/>
    <cellStyle name="Calculation 4 2" xfId="7916" xr:uid="{CFCB0808-F555-4D4B-BB3D-3F0780242F8A}"/>
    <cellStyle name="Calculation 4_9 Inc.St" xfId="11313" xr:uid="{ED566473-B18A-4AB3-9F29-DA0311F7E905}"/>
    <cellStyle name="Calculation 5" xfId="243" xr:uid="{0661A60A-C32E-49A9-8AA0-C29CCBD8550C}"/>
    <cellStyle name="Calculation 6" xfId="2050" xr:uid="{365B9E83-4208-4F64-AD91-9B20429FAB21}"/>
    <cellStyle name="Calculation 7" xfId="7917" xr:uid="{1EB8D71C-2C46-4387-9F5C-380D1A9C4713}"/>
    <cellStyle name="Calculation 8" xfId="7918" xr:uid="{F690E326-A75F-4E32-B75B-876D0CA41FF3}"/>
    <cellStyle name="Calculation 9" xfId="7919" xr:uid="{1ACB96CB-5180-47C1-A4CA-122D3A034CFF}"/>
    <cellStyle name="Cálculo" xfId="1339" xr:uid="{04B8ADE5-ABE8-44DF-8346-1F3951D0D035}"/>
    <cellStyle name="Celda de comprobación" xfId="1340" xr:uid="{92EC4398-ADC7-4D2A-B810-77EE83C9D8C7}"/>
    <cellStyle name="Celda vinculada" xfId="1341" xr:uid="{A949F82E-A95E-4616-9331-EE4A42C726E2}"/>
    <cellStyle name="Cellule liée" xfId="244" xr:uid="{05274C03-85FE-4B71-92FA-9ED39E781DA5}"/>
    <cellStyle name="Cellule liée 2" xfId="1342" xr:uid="{9642B047-A581-4A04-B169-43EC911F793A}"/>
    <cellStyle name="Célula de Verificação" xfId="1975" xr:uid="{4556FAC8-A4D1-4283-A3B6-EF251BCC3AD5}"/>
    <cellStyle name="Célula Vinculada" xfId="1976" xr:uid="{A6E47341-E3F8-4989-BE7F-6E746F7210E0}"/>
    <cellStyle name="Check Cell 10" xfId="7920" xr:uid="{57B3A1CD-EFF3-48F3-B62B-D3E14B8D952D}"/>
    <cellStyle name="Check Cell 11" xfId="7921" xr:uid="{1FC1C0D4-E23B-4F14-B2F1-9B3646B59573}"/>
    <cellStyle name="Check Cell 12" xfId="7922" xr:uid="{08BF3D77-BB56-4E0F-87E4-BDA84AAF51FD}"/>
    <cellStyle name="Check Cell 13" xfId="7923" xr:uid="{11132076-B458-44F7-AA8E-E9930DB17AFC}"/>
    <cellStyle name="Check Cell 2" xfId="245" xr:uid="{1EA44E9B-541E-469A-84A5-221654464DEF}"/>
    <cellStyle name="Check Cell 2 10" xfId="7924" xr:uid="{D619F672-7202-48BE-9A39-8FF31DC7B6BD}"/>
    <cellStyle name="Check Cell 2 11" xfId="7925" xr:uid="{7FB0C3FB-0DE1-4B65-A124-3608AE8DE782}"/>
    <cellStyle name="Check Cell 2 12" xfId="7926" xr:uid="{47C84F2A-D98C-45A6-84BF-72DAB139965D}"/>
    <cellStyle name="Check Cell 2 13" xfId="7927" xr:uid="{DD59CA85-1177-449A-90E7-13103B52CFA8}"/>
    <cellStyle name="Check Cell 2 14" xfId="7928" xr:uid="{8F043F89-F17E-4924-8F7D-9A9150A33D4B}"/>
    <cellStyle name="Check Cell 2 15" xfId="7929" xr:uid="{80FE9E2C-2705-40FB-AE22-6D1B228BFB16}"/>
    <cellStyle name="Check Cell 2 16" xfId="7930" xr:uid="{E5119A33-31E8-45CA-8156-C88E47096469}"/>
    <cellStyle name="Check Cell 2 17" xfId="7931" xr:uid="{CBF3C522-36EF-4103-A0EB-412848548544}"/>
    <cellStyle name="Check Cell 2 18" xfId="7932" xr:uid="{AB6D5DA0-CB87-4017-96A1-00CCB92F01EF}"/>
    <cellStyle name="Check Cell 2 2" xfId="1343" xr:uid="{F290EC0B-BE61-4089-AEFB-59A259B4066C}"/>
    <cellStyle name="Check Cell 2 2 10" xfId="7933" xr:uid="{C33DFE0C-CE78-47BD-80D2-DF34BC502A33}"/>
    <cellStyle name="Check Cell 2 2 11" xfId="7934" xr:uid="{2EDC40A0-19B0-4FCF-B8DA-823B5410C96F}"/>
    <cellStyle name="Check Cell 2 2 12" xfId="7935" xr:uid="{59523978-FA00-4169-BEB2-C14B18FC5FB9}"/>
    <cellStyle name="Check Cell 2 2 13" xfId="7936" xr:uid="{51F54160-79BC-4576-9B7A-786CB9B9C177}"/>
    <cellStyle name="Check Cell 2 2 14" xfId="7937" xr:uid="{CD0DA207-47F6-4F3B-9888-7BB2EC581BE1}"/>
    <cellStyle name="Check Cell 2 2 15" xfId="7938" xr:uid="{A8018AFA-3B05-41B3-A272-BE3C5EE53748}"/>
    <cellStyle name="Check Cell 2 2 16" xfId="7939" xr:uid="{1D025CA2-50C6-400D-A334-01129DC8F196}"/>
    <cellStyle name="Check Cell 2 2 17" xfId="7940" xr:uid="{88976912-2E72-4E7C-A108-B62794D129B1}"/>
    <cellStyle name="Check Cell 2 2 18" xfId="7941" xr:uid="{3B44EB6C-8193-49AB-853E-B32F1666D207}"/>
    <cellStyle name="Check Cell 2 2 2" xfId="7942" xr:uid="{7FED720A-6696-4DF8-BCA8-28423A0FA1A1}"/>
    <cellStyle name="Check Cell 2 2 3" xfId="7943" xr:uid="{50114923-B3BB-4A10-993B-931A6C29BCE6}"/>
    <cellStyle name="Check Cell 2 2 4" xfId="7944" xr:uid="{5D5D1A01-574A-4DD3-9A22-B0BD37E89410}"/>
    <cellStyle name="Check Cell 2 2 5" xfId="7945" xr:uid="{63CA07D9-494B-452E-8B9A-C6FF20839291}"/>
    <cellStyle name="Check Cell 2 2 6" xfId="7946" xr:uid="{B4611B37-01A2-4473-9D5F-ACA20A7897DA}"/>
    <cellStyle name="Check Cell 2 2 7" xfId="7947" xr:uid="{F0B72B77-E7AB-4AB6-A81D-5523EC6A89A7}"/>
    <cellStyle name="Check Cell 2 2 8" xfId="7948" xr:uid="{9C75CB2C-13E1-4C37-8C47-21910CD210B2}"/>
    <cellStyle name="Check Cell 2 2 9" xfId="7949" xr:uid="{7B019184-C02D-4B47-AED1-2150A6390806}"/>
    <cellStyle name="Check Cell 2 2_9 Inc.St" xfId="11314" xr:uid="{D4C9ED57-FA0F-4D30-8561-03B558ADA7C8}"/>
    <cellStyle name="Check Cell 2 3" xfId="7950" xr:uid="{696B7088-9E89-431E-AAF4-1E053CECE93E}"/>
    <cellStyle name="Check Cell 2 4" xfId="7951" xr:uid="{D8E412DD-2637-4739-8738-FDCA884711EA}"/>
    <cellStyle name="Check Cell 2 5" xfId="7952" xr:uid="{C6C0AA7F-36A0-49FA-A627-6390D7C7034E}"/>
    <cellStyle name="Check Cell 2 6" xfId="7953" xr:uid="{48337702-6963-4204-B0B7-4D54091B4244}"/>
    <cellStyle name="Check Cell 2 7" xfId="7954" xr:uid="{DBD64B2A-0A88-4AD5-9355-86F29F997CEA}"/>
    <cellStyle name="Check Cell 2 8" xfId="7955" xr:uid="{7EA9DDF8-3268-4E9B-A62F-962523D64B60}"/>
    <cellStyle name="Check Cell 2 9" xfId="7956" xr:uid="{340DF1E4-3BC1-439F-8ABF-CE718D6A9C62}"/>
    <cellStyle name="Check Cell 2_5130_new" xfId="7957" xr:uid="{E19FC80F-F0B9-41EC-9910-834753C24669}"/>
    <cellStyle name="Check Cell 3" xfId="246" xr:uid="{72A123E7-62D2-48D9-8CCF-D7FDE19EBCB0}"/>
    <cellStyle name="Check Cell 3 2" xfId="7958" xr:uid="{2F1FB7A7-B562-4A62-8F7F-3B536E09155E}"/>
    <cellStyle name="Check Cell 3_9 Inc.St" xfId="11315" xr:uid="{56E4D5E0-83FF-4A18-914F-7ABD902FF697}"/>
    <cellStyle name="Check Cell 4" xfId="247" xr:uid="{957266DA-98AA-4D6F-8961-44ADCA6A14C4}"/>
    <cellStyle name="Check Cell 4 2" xfId="7959" xr:uid="{590D049E-48C8-4E51-B115-C7C620F55CF3}"/>
    <cellStyle name="Check Cell 4_9 Inc.St" xfId="11316" xr:uid="{5692AFF9-22E1-4176-B493-09747DA84419}"/>
    <cellStyle name="Check Cell 5" xfId="248" xr:uid="{04B1330B-78B0-4A50-BED1-8F5971790223}"/>
    <cellStyle name="Check Cell 6" xfId="7960" xr:uid="{B9465FB4-7E0D-41DB-917E-B9C958B9B18B}"/>
    <cellStyle name="Check Cell 7" xfId="7961" xr:uid="{F5CA5483-0090-4F77-B393-863E8CD9527D}"/>
    <cellStyle name="Check Cell 8" xfId="7962" xr:uid="{1DAF22BF-DB88-4EF7-8E20-81D7E7960F5E}"/>
    <cellStyle name="Check Cell 9" xfId="7963" xr:uid="{69638879-B56C-4D16-BC52-EDAAFA344106}"/>
    <cellStyle name="ColumnHeading" xfId="249" xr:uid="{9888D328-41C4-444E-A705-09E94ACBA6A2}"/>
    <cellStyle name="Comma [0] 2" xfId="1344" xr:uid="{2D2D6B1A-4A10-4868-8EDA-4E5117C56D6A}"/>
    <cellStyle name="Comma [0] 2 2" xfId="6109" xr:uid="{F797B8E3-775F-43DF-AA6D-2C57F0D87AB5}"/>
    <cellStyle name="Comma [0] 2_9 Inc.St" xfId="11317" xr:uid="{89300ACE-8836-4AFB-A689-ACC1A1B0C5C8}"/>
    <cellStyle name="Comma 10" xfId="251" xr:uid="{731B4A02-80CA-4E21-B309-6958A799374E}"/>
    <cellStyle name="Comma 10 2" xfId="252" xr:uid="{E8BB093F-5875-4FB1-ABFE-F33035A8347D}"/>
    <cellStyle name="Comma 10 2 2" xfId="253" xr:uid="{8B0E82A9-587F-4340-94DC-6AAB8C3565EF}"/>
    <cellStyle name="Comma 10 2 2 2" xfId="703" xr:uid="{44F09FC3-C758-4137-8887-DCA6B1D470A5}"/>
    <cellStyle name="Comma 10 2 2 2 2" xfId="5871" xr:uid="{F4E0F4E3-3BD5-4370-BEA9-A90AADE3BF4B}"/>
    <cellStyle name="Comma 10 2 2 2 3" xfId="6107" xr:uid="{5D792CE3-1A86-42FF-B5B8-BC919CB4B9BD}"/>
    <cellStyle name="Comma 10 2 2 2 4" xfId="6287" xr:uid="{BF71C7CA-C8DB-4BFA-8562-C2786D2456E5}"/>
    <cellStyle name="Comma 10 2 2 3" xfId="5779" xr:uid="{6D9ECB70-52AE-4891-8861-83FD55B59ED2}"/>
    <cellStyle name="Comma 10 2 2 4" xfId="6018" xr:uid="{404ACD68-239E-40FE-ABBA-4813E5BBF850}"/>
    <cellStyle name="Comma 10 2 2 5" xfId="5769" xr:uid="{4233A6DA-5A0B-48F0-9572-110919464163}"/>
    <cellStyle name="Comma 10 2 2 5 2" xfId="9927" xr:uid="{1DE552BC-A985-444F-B6D4-6930BCB77BA4}"/>
    <cellStyle name="Comma 10 2 2_11. BS" xfId="10460" xr:uid="{830E488F-BAA7-43E9-A697-E435051A117B}"/>
    <cellStyle name="Comma 10 2 3" xfId="681" xr:uid="{FAA0E942-DEF0-41CC-BB3E-2B2B1185E54C}"/>
    <cellStyle name="Comma 10 2 3 2" xfId="5849" xr:uid="{B224200C-B011-4989-98A6-9D030F5710FF}"/>
    <cellStyle name="Comma 10 2 3 3" xfId="6085" xr:uid="{FC8EFE7E-0F9B-4643-809F-53089C7CA6F7}"/>
    <cellStyle name="Comma 10 2 3 4" xfId="6265" xr:uid="{A5B1D8A4-4B7E-4F58-AE2F-1382B6348E41}"/>
    <cellStyle name="Comma 10 2 4" xfId="1346" xr:uid="{4ADE55D7-0648-46EA-AF00-C05EBAF7D035}"/>
    <cellStyle name="Comma 10 2 4 2" xfId="6111" xr:uid="{7A5047F4-8DA5-4E29-BA43-9FBAC98CF5C5}"/>
    <cellStyle name="Comma 10 2 5" xfId="5778" xr:uid="{901CD929-F420-488D-B576-B02309FB804C}"/>
    <cellStyle name="Comma 10 2 6" xfId="6017" xr:uid="{7839E277-2E83-40DB-9B53-212DCBF50753}"/>
    <cellStyle name="Comma 10 2 7" xfId="5746" xr:uid="{7108856D-EEDE-469A-8C9E-5BEBA26887C3}"/>
    <cellStyle name="Comma 10 2 7 2" xfId="9928" xr:uid="{D1164B42-2043-409E-B543-164A3855241A}"/>
    <cellStyle name="Comma 10 2_11. BS" xfId="10459" xr:uid="{A4F48A7E-BE68-418D-BB03-FE29104BFEF3}"/>
    <cellStyle name="Comma 10 3" xfId="254" xr:uid="{5FE3EE57-B7FB-4E1E-9DEF-EE74943DB611}"/>
    <cellStyle name="Comma 10 3 2" xfId="692" xr:uid="{1B3D707D-A10E-4717-8A7D-FB0309C817E9}"/>
    <cellStyle name="Comma 10 3 2 2" xfId="5860" xr:uid="{CC86189B-C222-4A38-9590-CABF10116ADB}"/>
    <cellStyle name="Comma 10 3 2 3" xfId="6096" xr:uid="{DB3A5BCE-A358-4E85-AE9C-F7703E0BBDEE}"/>
    <cellStyle name="Comma 10 3 2 4" xfId="6276" xr:uid="{3C9FEC70-8BB0-4590-B6AC-EA02B8FABDA0}"/>
    <cellStyle name="Comma 10 3 3" xfId="5780" xr:uid="{CA131058-C732-44F3-A3A6-DD2107A68BC2}"/>
    <cellStyle name="Comma 10 3 4" xfId="6019" xr:uid="{F217D847-0220-4CDB-9C61-7DA70E6DB54A}"/>
    <cellStyle name="Comma 10 3 5" xfId="5758" xr:uid="{185704AB-AED3-4215-8903-D943D46CA785}"/>
    <cellStyle name="Comma 10 3 5 2" xfId="9929" xr:uid="{8865CB00-BE27-4F34-BBA8-5A8AC1D08FA9}"/>
    <cellStyle name="Comma 10 3_11. BS" xfId="10461" xr:uid="{55480CC2-76B9-4CBB-AA4D-A5FF9F55E96F}"/>
    <cellStyle name="Comma 10 4" xfId="670" xr:uid="{5CDD732B-919B-46E1-ACD7-3B0F639B64A6}"/>
    <cellStyle name="Comma 10 4 2" xfId="5838" xr:uid="{E8B6964A-D27E-4C80-A909-89FAE8424741}"/>
    <cellStyle name="Comma 10 4 3" xfId="6074" xr:uid="{BA80716E-D607-445B-92F2-900798EDE7DC}"/>
    <cellStyle name="Comma 10 4 4" xfId="6254" xr:uid="{AEC6E40B-D370-40D2-A279-720E6630BF8C}"/>
    <cellStyle name="Comma 10 5" xfId="1345" xr:uid="{C35E40A8-0893-48E7-BFA0-3D8B601E8062}"/>
    <cellStyle name="Comma 10 5 2" xfId="6110" xr:uid="{D7F7F068-C3CF-48B4-8D21-CB8B3DD26071}"/>
    <cellStyle name="Comma 10 6" xfId="5476" xr:uid="{C8B3F387-0726-435E-9768-D940BBE3CD4D}"/>
    <cellStyle name="Comma 10 6 2" xfId="6233" xr:uid="{C32A3243-AF04-40F6-BC1C-9B997FC695B4}"/>
    <cellStyle name="Comma 10 7" xfId="5572" xr:uid="{0BC5784A-0F21-4A9B-AE26-F6627405C54E}"/>
    <cellStyle name="Comma 10 7 2" xfId="5777" xr:uid="{FF4795E3-9E8C-43C3-A0BE-282E423C0C7B}"/>
    <cellStyle name="Comma 10 8" xfId="6016" xr:uid="{2A0BF371-F3D4-4CBB-87BD-DFF56BF1B12F}"/>
    <cellStyle name="Comma 10 9" xfId="5736" xr:uid="{FE471806-C710-493C-94B2-ACA72F0005A6}"/>
    <cellStyle name="Comma 10 9 2" xfId="9930" xr:uid="{E82619F3-D1F7-41AE-86F6-15508FE9938B}"/>
    <cellStyle name="Comma 10_11. BS" xfId="10458" xr:uid="{BEC44BC3-B13E-4965-9439-4946955440DF}"/>
    <cellStyle name="Comma 11" xfId="255" xr:uid="{31731791-4A5C-45D7-8A97-81206A71AA29}"/>
    <cellStyle name="Comma 11 2" xfId="256" xr:uid="{0C701A5A-958B-4F1A-9A50-155792BD60E7}"/>
    <cellStyle name="Comma 11 2 2" xfId="693" xr:uid="{E3F1A334-AC5B-4603-8426-365BCF8440C0}"/>
    <cellStyle name="Comma 11 2 2 2" xfId="5861" xr:uid="{EB7C90EB-CD2F-42E2-85B0-E1C6750AF6AA}"/>
    <cellStyle name="Comma 11 2 2 3" xfId="6097" xr:uid="{878D5C62-FB1A-423E-AE7F-D6ADAA57EB61}"/>
    <cellStyle name="Comma 11 2 2 4" xfId="6277" xr:uid="{5B65181E-E7D0-493B-BA15-2460CEA4E04C}"/>
    <cellStyle name="Comma 11 2 3" xfId="654" xr:uid="{E79C0973-DAB4-4C7A-833C-FED854C37535}"/>
    <cellStyle name="Comma 11 2 3 2" xfId="6063" xr:uid="{09228320-991C-4794-8FFF-0CEE26FC2F5E}"/>
    <cellStyle name="Comma 11 2 4" xfId="5782" xr:uid="{942FC35F-6D2C-486D-8345-7C64F6CEDF80}"/>
    <cellStyle name="Comma 11 2 5" xfId="6021" xr:uid="{1993CA1F-FA00-4353-96ED-876675B27FAA}"/>
    <cellStyle name="Comma 11 2 6" xfId="5759" xr:uid="{3812AB5D-0C0A-422A-927D-3D51467842CD}"/>
    <cellStyle name="Comma 11 2 6 2" xfId="9931" xr:uid="{05AA325A-1484-461F-B7B8-9AF90B33918E}"/>
    <cellStyle name="Comma 11 2_11. BS" xfId="10463" xr:uid="{68FF842F-9247-4A58-B9ED-32CE14B21960}"/>
    <cellStyle name="Comma 11 3" xfId="671" xr:uid="{F4F315C9-F400-4AAA-B70C-B01A46E103D5}"/>
    <cellStyle name="Comma 11 3 2" xfId="5839" xr:uid="{B7FB26B4-C672-483D-B252-A79A8A79F256}"/>
    <cellStyle name="Comma 11 3 3" xfId="6075" xr:uid="{A788A621-9CEE-46EF-BF34-4795C88A786E}"/>
    <cellStyle name="Comma 11 3 4" xfId="6255" xr:uid="{1D51EDC1-E6A4-484E-9BA2-82C2957FE0B5}"/>
    <cellStyle name="Comma 11 4" xfId="638" xr:uid="{DAA6D10E-8640-4900-9249-E9B6A9FB2842}"/>
    <cellStyle name="Comma 11 4 2" xfId="6060" xr:uid="{78EF10B4-F425-4CC1-B9FC-1272085852CD}"/>
    <cellStyle name="Comma 11 5" xfId="1347" xr:uid="{137EED01-AE6E-42BA-9A67-C0FFE22CB6E3}"/>
    <cellStyle name="Comma 11 5 2" xfId="6112" xr:uid="{F438174A-C0D8-47E9-8EE4-0EDF7F6AAEA0}"/>
    <cellStyle name="Comma 11 6" xfId="5781" xr:uid="{C5603845-C7D5-49DA-8E28-2781A4A0DC86}"/>
    <cellStyle name="Comma 11 7" xfId="6020" xr:uid="{B517A4C4-D4D2-472B-A4D1-54172A76E122}"/>
    <cellStyle name="Comma 11 8" xfId="5737" xr:uid="{84CE0ED7-CD27-441A-B37B-1CF9C40FAE20}"/>
    <cellStyle name="Comma 11 8 2" xfId="9932" xr:uid="{90389EED-CD67-45B3-BE7A-011172A814D5}"/>
    <cellStyle name="Comma 11_11. BS" xfId="10462" xr:uid="{6E0C0206-4FE1-4BB8-9918-E4A523288B00}"/>
    <cellStyle name="Comma 12" xfId="257" xr:uid="{4E90E434-3A21-4C40-B266-4BAE050FFF00}"/>
    <cellStyle name="Comma 12 2" xfId="683" xr:uid="{C911E46D-3E3E-46AB-933B-DBDA72E0FEB6}"/>
    <cellStyle name="Comma 12 2 2" xfId="1348" xr:uid="{B5692943-CAA8-4CED-A37D-347FB10E2043}"/>
    <cellStyle name="Comma 12 2 2 2" xfId="6113" xr:uid="{CC1127B9-6404-4F13-947A-8733799C0AA5}"/>
    <cellStyle name="Comma 12 2 3" xfId="6087" xr:uid="{E41CB462-37D6-4C02-BC01-BBC505AEA64D}"/>
    <cellStyle name="Comma 12 2 3 2" xfId="9288" xr:uid="{0EF151F9-63A9-4A5B-9A11-4E22FF137488}"/>
    <cellStyle name="Comma 12 2 3 2 2" xfId="9933" xr:uid="{EA901174-7A74-4275-86E9-5A614F00EAAE}"/>
    <cellStyle name="Comma 12 2 3 3" xfId="9630" xr:uid="{54F77A7C-54BD-485C-8269-967E1882F04A}"/>
    <cellStyle name="Comma 12 2 4" xfId="5851" xr:uid="{2800121E-A9C7-4B9F-8152-F1E29725067B}"/>
    <cellStyle name="Comma 12 2 4 2" xfId="9934" xr:uid="{D6627E51-4565-4F3F-A8B3-53797917F323}"/>
    <cellStyle name="Comma 12 2 5" xfId="9139" xr:uid="{C7DFF0B7-527B-4D03-85B1-2E0676BAEBDE}"/>
    <cellStyle name="Comma 12 2 5 2" xfId="9935" xr:uid="{2D95B43A-EBA5-4AD9-AEBB-FECC32C850FC}"/>
    <cellStyle name="Comma 12 2 6" xfId="9410" xr:uid="{BFF70D85-833F-4BF1-A6D0-09712D0FA24F}"/>
    <cellStyle name="Comma 12 3" xfId="5573" xr:uid="{4D3E16EB-001C-41BA-BD3F-8AC2222D91B2}"/>
    <cellStyle name="Comma 12 3 2" xfId="5783" xr:uid="{19629F5A-476E-4AFC-92BD-3E123AACC3A9}"/>
    <cellStyle name="Comma 12 3_11. BS" xfId="10464" xr:uid="{67904529-D213-4232-B4A2-8C1D90A32CB7}"/>
    <cellStyle name="Comma 12 4" xfId="6022" xr:uid="{35DEA695-ACBB-4713-A180-4BCF89DB8BF3}"/>
    <cellStyle name="Comma 12 5" xfId="6267" xr:uid="{720DA097-31CF-4902-A592-F1DA44A3F32B}"/>
    <cellStyle name="Comma 12 5 2" xfId="9301" xr:uid="{135E4C43-697F-437F-BE1E-90259CB4A73D}"/>
    <cellStyle name="Comma 12 5 2 2" xfId="9936" xr:uid="{CA2B9EDA-87F4-4C10-8FF8-0D69AB738655}"/>
    <cellStyle name="Comma 12 5 3" xfId="9650" xr:uid="{DEF7EF94-C502-4321-8F61-B873B2021D10}"/>
    <cellStyle name="Comma 12 6" xfId="5773" xr:uid="{0E3453A0-95DB-4D84-BA77-F9D91A73C22D}"/>
    <cellStyle name="Comma 12 6 2" xfId="9937" xr:uid="{16BFE72B-F1C3-4C93-8DD6-36CC1863C453}"/>
    <cellStyle name="Comma 12 7" xfId="9127" xr:uid="{EAB74515-175D-4E2F-A0E2-077C6994BA2D}"/>
    <cellStyle name="Comma 12 7 2" xfId="9938" xr:uid="{11F24FF8-4813-4297-953F-06C5F0E0D0D8}"/>
    <cellStyle name="Comma 12 8" xfId="9388" xr:uid="{64BA231B-A25F-420E-BDCD-3FF8D73E28C5}"/>
    <cellStyle name="Comma 12_9 Inc.St" xfId="11318" xr:uid="{CDB2B859-8C03-4676-A3B4-416C0AE3D129}"/>
    <cellStyle name="Comma 13" xfId="650" xr:uid="{3D3D8354-AA02-42EA-AEE2-F2270AE5C276}"/>
    <cellStyle name="Comma 13 2" xfId="1350" xr:uid="{4327470B-C6F5-40B1-951E-4C92DB2BDD6C}"/>
    <cellStyle name="Comma 13 2 2" xfId="6115" xr:uid="{978E8D5D-324B-4088-B95D-8EBF8AFC415A}"/>
    <cellStyle name="Comma 13 3" xfId="1349" xr:uid="{913E7430-3417-4163-92A5-908739FD926D}"/>
    <cellStyle name="Comma 13 3 2" xfId="6114" xr:uid="{38871543-E80D-4DE7-A12E-EA8557ABF2F1}"/>
    <cellStyle name="Comma 13 4" xfId="5574" xr:uid="{33F3D986-A9F3-4AD1-93A4-BFCD1EF9EE12}"/>
    <cellStyle name="Comma 13 4 2" xfId="6062" xr:uid="{94B5D756-3560-49CC-9914-7066288954BE}"/>
    <cellStyle name="Comma 13 4 2 2" xfId="9939" xr:uid="{8525A6F2-7289-4A9C-BC88-E4FA0EE792F0}"/>
    <cellStyle name="Comma 13 4 3" xfId="9285" xr:uid="{42507653-3758-4D0B-87EB-291F2F200D45}"/>
    <cellStyle name="Comma 13 4 3 2" xfId="9940" xr:uid="{28D4C507-FF65-47D0-9B35-2A80AC71D91E}"/>
    <cellStyle name="Comma 13 4 4" xfId="9627" xr:uid="{50B6011E-6512-475D-9E77-ACAE643937EA}"/>
    <cellStyle name="Comma 13 4_11. BS" xfId="10465" xr:uid="{999D0AFD-AA63-4E4C-80AE-259E7D0D41A6}"/>
    <cellStyle name="Comma 13 5" xfId="5827" xr:uid="{4620E55E-6684-4CE2-9858-AD7F4792892A}"/>
    <cellStyle name="Comma 13 5 2" xfId="9941" xr:uid="{48E33347-9B68-4BA9-B9E8-27AAD8EC3715}"/>
    <cellStyle name="Comma 13 6" xfId="9136" xr:uid="{19219BB6-1C8F-4F06-9BA6-325CF0207FB8}"/>
    <cellStyle name="Comma 13 6 2" xfId="9942" xr:uid="{DC8D03F3-A386-417B-A4E4-E21AB2CF0BE8}"/>
    <cellStyle name="Comma 13 7" xfId="9407" xr:uid="{F73A2261-7E2C-4214-872B-815ED9D0134B}"/>
    <cellStyle name="Comma 13_9 Inc.St" xfId="11319" xr:uid="{72D81558-6A30-4DBA-9990-48FBC008B610}"/>
    <cellStyle name="Comma 14" xfId="1351" xr:uid="{9AA7208F-836A-4291-AE88-8C1E5DFE9866}"/>
    <cellStyle name="Comma 14 2" xfId="1352" xr:uid="{93831676-D558-4CA8-9D85-82AE53F405F5}"/>
    <cellStyle name="Comma 14 2 2" xfId="6117" xr:uid="{D29792A2-4638-4968-B0EC-8FF9782FF227}"/>
    <cellStyle name="Comma 14 3" xfId="5575" xr:uid="{78712E5C-8AD0-48A6-AAF9-F77EFC7E17A4}"/>
    <cellStyle name="Comma 14 3 2" xfId="6116" xr:uid="{6C7DA958-2ED5-478F-B442-CF088C498738}"/>
    <cellStyle name="Comma 14 3_11. BS" xfId="10466" xr:uid="{A3F91535-40A9-47BD-9BE6-EAEBBE7D8C41}"/>
    <cellStyle name="Comma 14_9 Inc.St" xfId="11320" xr:uid="{69A860AE-61A7-45CA-801B-62C830567327}"/>
    <cellStyle name="Comma 15" xfId="1353" xr:uid="{6FB7BAE3-3490-4287-9B68-C49CDFA9AADC}"/>
    <cellStyle name="Comma 15 2" xfId="1354" xr:uid="{5789B679-8002-4E07-B757-25D817D93518}"/>
    <cellStyle name="Comma 15 2 2" xfId="6119" xr:uid="{CE52E888-AA99-4FF8-A06B-4FAF112085DA}"/>
    <cellStyle name="Comma 15 3" xfId="5576" xr:uid="{0C2B71EB-E962-4229-AC89-E0A71885E6E6}"/>
    <cellStyle name="Comma 15 3 2" xfId="6118" xr:uid="{B257D3E4-1C06-4005-9D21-9BB36B1EDB25}"/>
    <cellStyle name="Comma 15 3_11. BS" xfId="10467" xr:uid="{A888CD64-602C-42EB-B175-BF8DE4994A39}"/>
    <cellStyle name="Comma 15_9 Inc.St" xfId="11321" xr:uid="{E40CA5A4-87A9-4AD2-81CA-836FAE5C4BC7}"/>
    <cellStyle name="Comma 16" xfId="1355" xr:uid="{FDD483E9-4669-4EC3-AB13-AF236EEF8E4C}"/>
    <cellStyle name="Comma 16 2" xfId="1356" xr:uid="{4CEB04D8-2461-41FB-80B5-4B600BCA1776}"/>
    <cellStyle name="Comma 16 2 2" xfId="6121" xr:uid="{FA9ECF7F-D877-4EFC-8366-468CC074A50D}"/>
    <cellStyle name="Comma 16 3" xfId="5577" xr:uid="{A9697063-99A2-4105-B879-05C572B0D8E4}"/>
    <cellStyle name="Comma 16 3 2" xfId="6120" xr:uid="{8029C60A-5312-408C-B363-202CF38D36BB}"/>
    <cellStyle name="Comma 16 3_11. BS" xfId="10468" xr:uid="{4BEE32D6-BC37-4999-BC58-E1E8FCEB2FC8}"/>
    <cellStyle name="Comma 16_9 Inc.St" xfId="11322" xr:uid="{FEFDA6AD-9EB9-488E-8895-25DDAA26A688}"/>
    <cellStyle name="Comma 17" xfId="1357" xr:uid="{F8FF6675-670A-4152-AA97-E43A711B028D}"/>
    <cellStyle name="Comma 17 2" xfId="1358" xr:uid="{7BF8FFE8-1FD2-44B4-8854-36A772AA2D3A}"/>
    <cellStyle name="Comma 17 2 2" xfId="6123" xr:uid="{1BD77D4C-B2F0-4DDF-97D7-627E92D0B490}"/>
    <cellStyle name="Comma 17 3" xfId="5578" xr:uid="{D783C9BF-7C2D-4BE0-BA5F-CB26A230934E}"/>
    <cellStyle name="Comma 17 3 2" xfId="6122" xr:uid="{18A1C310-BF50-4A72-9B80-4AF6D836DD5E}"/>
    <cellStyle name="Comma 17 3_11. BS" xfId="10469" xr:uid="{CDB46044-76BD-493E-ACE1-278EF6DB8E00}"/>
    <cellStyle name="Comma 17_9 Inc.St" xfId="11323" xr:uid="{30B46BE5-058A-4522-AD88-1431A9E47C0B}"/>
    <cellStyle name="Comma 18" xfId="1359" xr:uid="{D104E8FC-8334-4727-9107-E12CAA4872BE}"/>
    <cellStyle name="Comma 18 2" xfId="1360" xr:uid="{838F6AEB-567E-41D7-A2B6-B3A9A6FB8BB7}"/>
    <cellStyle name="Comma 18 2 2" xfId="6125" xr:uid="{8B7EFD77-0302-4C83-B2B6-D7A57E5C08C2}"/>
    <cellStyle name="Comma 18 3" xfId="5579" xr:uid="{EA55BBC2-743B-4795-8A61-F79BF81D545C}"/>
    <cellStyle name="Comma 18 3 2" xfId="6124" xr:uid="{E247758D-E26F-4139-B05F-DC712259BEF4}"/>
    <cellStyle name="Comma 18 3_11. BS" xfId="10470" xr:uid="{6FFD01C1-FB25-4FBF-B78C-38D8723DAFB4}"/>
    <cellStyle name="Comma 18_9 Inc.St" xfId="11324" xr:uid="{0C4C41C6-01B7-4173-800D-4E87FB4079D7}"/>
    <cellStyle name="Comma 19" xfId="1361" xr:uid="{6A241571-E34F-4296-89D8-5C768108E0A9}"/>
    <cellStyle name="Comma 19 2" xfId="6126" xr:uid="{7D25395D-5D87-43C8-8A38-38648F930D69}"/>
    <cellStyle name="Comma 19_9 Inc.St" xfId="11325" xr:uid="{E9210797-D4CB-4ECA-B753-84A118DEF338}"/>
    <cellStyle name="Comma 2" xfId="258" xr:uid="{F72D96B8-9526-4EC7-B9A8-FAC3FFABA889}"/>
    <cellStyle name="Comma 2 10" xfId="1362" xr:uid="{DA9D22FF-375D-43F9-8439-7EE624F01346}"/>
    <cellStyle name="Comma 2 100" xfId="9342" xr:uid="{6634D416-4E02-4D45-9B65-35D91ABA4DC0}"/>
    <cellStyle name="Comma 2 11" xfId="2673" xr:uid="{4E84CF60-5D47-4DDE-869A-DCB3ED47CB04}"/>
    <cellStyle name="Comma 2 12" xfId="2674" xr:uid="{A3693BE2-BFBB-46C3-8CC1-053626E19A56}"/>
    <cellStyle name="Comma 2 13" xfId="2675" xr:uid="{7E36E7AF-AA2C-485F-B3E1-99987D0E19F2}"/>
    <cellStyle name="Comma 2 14" xfId="2676" xr:uid="{FCC43269-0EDC-406F-AE08-169A9523908A}"/>
    <cellStyle name="Comma 2 15" xfId="2677" xr:uid="{33F09B01-BF95-4937-B885-1AC85C3927FA}"/>
    <cellStyle name="Comma 2 16" xfId="2678" xr:uid="{065176BE-F21C-4B47-8716-91E1F1B6FCBB}"/>
    <cellStyle name="Comma 2 17" xfId="2679" xr:uid="{62BF905C-C600-46EB-8866-F827E9CA212E}"/>
    <cellStyle name="Comma 2 18" xfId="2680" xr:uid="{9204694C-AF98-4ED4-B58A-517DEC1545B3}"/>
    <cellStyle name="Comma 2 19" xfId="2681" xr:uid="{DB1819DF-E22F-481C-842C-927C8345F4BD}"/>
    <cellStyle name="Comma 2 2" xfId="259" xr:uid="{663BB43B-3CDC-40BA-9686-56A9AA651C9E}"/>
    <cellStyle name="Comma 2 2 10" xfId="2682" xr:uid="{0F431EC8-399B-47B8-9A44-AD46A2A7D8B8}"/>
    <cellStyle name="Comma 2 2 11" xfId="2683" xr:uid="{BACEDD9D-34BA-4531-8693-FBFC0E6D8099}"/>
    <cellStyle name="Comma 2 2 12" xfId="2684" xr:uid="{ACC6F2B4-1296-486A-ADDA-10F041474A58}"/>
    <cellStyle name="Comma 2 2 13" xfId="2685" xr:uid="{4BBEED74-3C48-43C4-B866-7E3BE676E9E3}"/>
    <cellStyle name="Comma 2 2 14" xfId="2686" xr:uid="{9281C846-0F82-44C2-A2F5-7AF6BCC49807}"/>
    <cellStyle name="Comma 2 2 15" xfId="2687" xr:uid="{3693CD84-F896-421F-874A-582F8E9F1D60}"/>
    <cellStyle name="Comma 2 2 16" xfId="2688" xr:uid="{E6E9BD5F-F8E8-4BA5-ADC1-09195EEC633C}"/>
    <cellStyle name="Comma 2 2 17" xfId="2689" xr:uid="{26B014D1-5ED4-45DB-8511-1225CEA7734E}"/>
    <cellStyle name="Comma 2 2 18" xfId="2690" xr:uid="{1D9FD660-0E6F-4540-83A2-0EC68933E602}"/>
    <cellStyle name="Comma 2 2 19" xfId="2691" xr:uid="{A32D4B96-82C2-49BB-BB3A-52F103849ACC}"/>
    <cellStyle name="Comma 2 2 2" xfId="1363" xr:uid="{FC02E993-84DA-4901-817D-20CA36A6FE51}"/>
    <cellStyle name="Comma 2 2 2 2" xfId="2692" xr:uid="{C6618102-14CC-43BC-A856-803E7A336D79}"/>
    <cellStyle name="Comma 2 2 2 3" xfId="2693" xr:uid="{27EC70AF-93EE-4A36-87C6-026732DBE066}"/>
    <cellStyle name="Comma 2 2 2 4" xfId="2694" xr:uid="{C3E7EC0D-6053-4015-B382-6C8C0F504507}"/>
    <cellStyle name="Comma 2 2 2 5" xfId="2695" xr:uid="{E921ED45-BAE8-4A1E-8D86-6EE18A913F38}"/>
    <cellStyle name="Comma 2 2 2_3 Geography" xfId="11327" xr:uid="{568DE6B1-A7B2-48A6-8EAD-C5843F2FAAD1}"/>
    <cellStyle name="Comma 2 2 20" xfId="2696" xr:uid="{83F19ACB-C34B-4691-BC42-462DAE17AF2C}"/>
    <cellStyle name="Comma 2 2 21" xfId="2697" xr:uid="{85ECAB9C-CEB9-4F3D-AF26-845A12544712}"/>
    <cellStyle name="Comma 2 2 22" xfId="2698" xr:uid="{B2627DD8-5AF8-423E-86B4-976B6D71F514}"/>
    <cellStyle name="Comma 2 2 23" xfId="2699" xr:uid="{89C41DBA-7E97-4F91-B46F-AF5D78BDF241}"/>
    <cellStyle name="Comma 2 2 24" xfId="2700" xr:uid="{A2E53CE8-1DB4-4C0D-B0E2-5333F730FDDC}"/>
    <cellStyle name="Comma 2 2 25" xfId="2701" xr:uid="{243A0576-E7BA-4240-87BA-5E37CE7724EA}"/>
    <cellStyle name="Comma 2 2 26" xfId="2702" xr:uid="{D4B11048-ADA6-42BE-8D60-D8E788697746}"/>
    <cellStyle name="Comma 2 2 27" xfId="2703" xr:uid="{6E68BEF7-8647-435A-BBAC-F43ADEC51368}"/>
    <cellStyle name="Comma 2 2 28" xfId="2704" xr:uid="{801F0B91-7122-49EC-8510-E78CE04CA4E4}"/>
    <cellStyle name="Comma 2 2 29" xfId="2705" xr:uid="{7CE3FE6D-8E61-4579-8EFA-8F7B30A40083}"/>
    <cellStyle name="Comma 2 2 3" xfId="1364" xr:uid="{8916C0EA-776A-4F78-A043-445EED077673}"/>
    <cellStyle name="Comma 2 2 30" xfId="2706" xr:uid="{EB8118B6-1B57-45DF-AE5E-D88FCB5606D1}"/>
    <cellStyle name="Comma 2 2 31" xfId="2707" xr:uid="{2E507BB7-D9AC-416A-BB71-2EF8A91481FC}"/>
    <cellStyle name="Comma 2 2 32" xfId="2708" xr:uid="{1240EACE-A00D-4904-B0E3-2D3317DACD5E}"/>
    <cellStyle name="Comma 2 2 33" xfId="2709" xr:uid="{8BAC66F1-D9FA-46C2-926A-BB31EF2DC221}"/>
    <cellStyle name="Comma 2 2 34" xfId="2710" xr:uid="{371CD854-EC5C-4E44-A6A0-A29B5F94F498}"/>
    <cellStyle name="Comma 2 2 35" xfId="2711" xr:uid="{D516DA12-C66C-427C-A5BC-0699086914EB}"/>
    <cellStyle name="Comma 2 2 36" xfId="2712" xr:uid="{F2551052-0AD4-405B-9A2B-08BD31706699}"/>
    <cellStyle name="Comma 2 2 37" xfId="2713" xr:uid="{AF61613B-184E-4A29-A00B-1F49EFCEDC39}"/>
    <cellStyle name="Comma 2 2 38" xfId="2714" xr:uid="{A5C4DF5A-1812-460C-8C7F-9187C3E33D81}"/>
    <cellStyle name="Comma 2 2 39" xfId="2715" xr:uid="{21F75646-A3C5-453B-A8BB-F5E1A9D2EEE9}"/>
    <cellStyle name="Comma 2 2 4" xfId="1365" xr:uid="{9A15A1DA-9071-4E66-A436-D079ACBE76F0}"/>
    <cellStyle name="Comma 2 2 40" xfId="2716" xr:uid="{3962D13A-F3A7-4DD9-97AB-94B9FBE245EC}"/>
    <cellStyle name="Comma 2 2 41" xfId="2717" xr:uid="{9E601E19-4311-43F5-8672-E0F7A930BAA5}"/>
    <cellStyle name="Comma 2 2 42" xfId="2718" xr:uid="{E5E1FE79-EB66-4CC5-92B4-2E9AE2FC79DA}"/>
    <cellStyle name="Comma 2 2 43" xfId="2719" xr:uid="{42C9FA9C-BA1A-4CBF-8A3A-9D0DC2CFDCA1}"/>
    <cellStyle name="Comma 2 2 44" xfId="2720" xr:uid="{A02F263B-B30A-4EAE-AB8E-355593CA807D}"/>
    <cellStyle name="Comma 2 2 45" xfId="2721" xr:uid="{A34175A4-E985-47E2-9296-5DACF0AB2A1D}"/>
    <cellStyle name="Comma 2 2 46" xfId="2722" xr:uid="{2809EEB4-AA55-4F43-B2C6-B6725D0311B3}"/>
    <cellStyle name="Comma 2 2 47" xfId="2723" xr:uid="{8EE53ACF-8E3B-4488-9086-37C3ECAF7079}"/>
    <cellStyle name="Comma 2 2 48" xfId="2724" xr:uid="{CF027C3C-2EF9-43AA-A133-BD3A4B208207}"/>
    <cellStyle name="Comma 2 2 49" xfId="2725" xr:uid="{D5A678A6-80B2-463D-B14D-D914E4969245}"/>
    <cellStyle name="Comma 2 2 5" xfId="1366" xr:uid="{481561E5-7B2F-4D26-AB29-0C52E3FAF982}"/>
    <cellStyle name="Comma 2 2 5 2" xfId="1367" xr:uid="{EF2C22F6-3F82-4607-8C02-33C9B4928DE7}"/>
    <cellStyle name="Comma 2 2 5 2 2" xfId="6127" xr:uid="{5DC5D866-2D42-42E9-B5D3-45CFAFE0E14B}"/>
    <cellStyle name="Comma 2 2 5 2_3 Geography" xfId="11329" xr:uid="{E4FAF6E1-9D7B-432E-ABA5-3B4E95370B47}"/>
    <cellStyle name="Comma 2 2 5_3 Geography" xfId="11328" xr:uid="{08392C4C-1F77-4EB8-BB90-92A0BE4D0745}"/>
    <cellStyle name="Comma 2 2 50" xfId="2726" xr:uid="{4A796B18-D48E-44FA-860B-3C77A78AB523}"/>
    <cellStyle name="Comma 2 2 51" xfId="2727" xr:uid="{6EB3C47F-7F94-48F0-9869-EBB9110D60A5}"/>
    <cellStyle name="Comma 2 2 52" xfId="2728" xr:uid="{CCE8797F-1782-45E0-B72E-AF0554CE26C3}"/>
    <cellStyle name="Comma 2 2 53" xfId="2729" xr:uid="{2CA8862A-0F85-453F-9C6E-E8AB81A82998}"/>
    <cellStyle name="Comma 2 2 54" xfId="2730" xr:uid="{D429A7E5-8DCC-45B9-A146-5492C1CB9D6F}"/>
    <cellStyle name="Comma 2 2 55" xfId="2731" xr:uid="{DA43C925-A51E-4A99-95BB-E4E1241050B8}"/>
    <cellStyle name="Comma 2 2 56" xfId="2732" xr:uid="{D81212B3-2D4B-4C51-AF2A-A8D0372B7C4C}"/>
    <cellStyle name="Comma 2 2 57" xfId="2733" xr:uid="{C1457344-72F6-4D39-96B4-7E11FD151623}"/>
    <cellStyle name="Comma 2 2 58" xfId="2734" xr:uid="{38A719E5-313E-4859-8ACD-96469268E3F2}"/>
    <cellStyle name="Comma 2 2 59" xfId="2735" xr:uid="{3EF006DD-5407-4792-8C82-26DF65DD3AD2}"/>
    <cellStyle name="Comma 2 2 6" xfId="1368" xr:uid="{5C62A60A-F4D9-4143-AD14-CE2AC9F26994}"/>
    <cellStyle name="Comma 2 2 60" xfId="2736" xr:uid="{AEA05F90-2187-496A-A927-EF7E1393749A}"/>
    <cellStyle name="Comma 2 2 61" xfId="2737" xr:uid="{DCF5254E-4A8D-4ADE-BF5A-D7D083552F45}"/>
    <cellStyle name="Comma 2 2 62" xfId="2738" xr:uid="{6097752A-F88A-43E3-BA0D-C217E2C8D4A7}"/>
    <cellStyle name="Comma 2 2 63" xfId="2739" xr:uid="{52025648-3E8B-4D9C-9614-A9126B0ACF38}"/>
    <cellStyle name="Comma 2 2 64" xfId="2740" xr:uid="{15E8019A-C91C-4DD9-9731-D33FF2185D81}"/>
    <cellStyle name="Comma 2 2 65" xfId="2741" xr:uid="{27AB596F-86CE-4C24-8332-EE962C854B84}"/>
    <cellStyle name="Comma 2 2 66" xfId="2742" xr:uid="{2EFFDAB6-FC12-4B3C-A626-B63FB235A774}"/>
    <cellStyle name="Comma 2 2 67" xfId="2743" xr:uid="{2689A86D-3C2B-4CAA-BB77-ED99AC7CF460}"/>
    <cellStyle name="Comma 2 2 68" xfId="2744" xr:uid="{35DD96C0-0BD8-4853-9A18-692186FB7560}"/>
    <cellStyle name="Comma 2 2 69" xfId="2745" xr:uid="{D79CE1EE-0DF2-47DC-9154-C1C616F51E5A}"/>
    <cellStyle name="Comma 2 2 7" xfId="2746" xr:uid="{8EFC825C-7F55-45BD-8EF9-CB0C62B68C7C}"/>
    <cellStyle name="Comma 2 2 70" xfId="2747" xr:uid="{E90DAE27-3176-41ED-AF5E-E526B3782A80}"/>
    <cellStyle name="Comma 2 2 71" xfId="2748" xr:uid="{4A9F81FE-FC60-49B8-ABD2-DAEAE16E043A}"/>
    <cellStyle name="Comma 2 2 72" xfId="2749" xr:uid="{EC91B3D6-5A08-452C-B868-677991EBE507}"/>
    <cellStyle name="Comma 2 2 73" xfId="2750" xr:uid="{4D39278F-8EEB-41C7-AAF7-6BDAFD28603A}"/>
    <cellStyle name="Comma 2 2 74" xfId="2751" xr:uid="{4DCC1A60-613A-4CC9-9526-353EF39D2F0F}"/>
    <cellStyle name="Comma 2 2 8" xfId="2752" xr:uid="{3ADBB11F-5334-4E90-91C4-99BA2F04185E}"/>
    <cellStyle name="Comma 2 2 9" xfId="2753" xr:uid="{0513E46F-3574-42C0-B924-EC06BF85A7F4}"/>
    <cellStyle name="Comma 2 2_3 Geography" xfId="11326" xr:uid="{2B74B548-0962-498D-A37C-7516962E43BD}"/>
    <cellStyle name="Comma 2 20" xfId="2754" xr:uid="{C01F5425-6BAB-4D93-82AC-E6C247565023}"/>
    <cellStyle name="Comma 2 21" xfId="2755" xr:uid="{AC5BC38D-42CE-4A6D-A031-9AC2470472D3}"/>
    <cellStyle name="Comma 2 22" xfId="2756" xr:uid="{7C299F69-AC06-41CB-91A9-5F4A89EBE9C9}"/>
    <cellStyle name="Comma 2 23" xfId="2757" xr:uid="{DDC161FA-8D92-4F41-B72D-D51CBF8D3532}"/>
    <cellStyle name="Comma 2 24" xfId="2758" xr:uid="{39640BF5-AAC3-4C87-A582-6EA2209B7492}"/>
    <cellStyle name="Comma 2 25" xfId="2759" xr:uid="{ECEE31C4-E0F0-459D-A2C5-1B74E4927EB2}"/>
    <cellStyle name="Comma 2 26" xfId="2760" xr:uid="{C39268AD-687C-49CC-9FAB-B4C85FAB412D}"/>
    <cellStyle name="Comma 2 27" xfId="2761" xr:uid="{96E0EDC0-6408-4BDB-9F81-875D24524761}"/>
    <cellStyle name="Comma 2 28" xfId="2762" xr:uid="{D261C595-B55B-4C07-BFC3-1DF266AD73FC}"/>
    <cellStyle name="Comma 2 29" xfId="2763" xr:uid="{6933732B-A8E1-4DD4-88B2-1E216119620A}"/>
    <cellStyle name="Comma 2 3" xfId="260" xr:uid="{6995B278-782E-4A45-AAF2-6F9DBFB2224E}"/>
    <cellStyle name="Comma 2 3 10" xfId="2764" xr:uid="{09AFFDE0-D0DA-43EB-AC9F-345C0174BE0D}"/>
    <cellStyle name="Comma 2 3 10 2" xfId="6183" xr:uid="{E40C9590-F3B5-485E-BD85-75858DF7800D}"/>
    <cellStyle name="Comma 2 3 10_11. BS" xfId="10473" xr:uid="{ED163426-D098-4308-A560-266167292EF4}"/>
    <cellStyle name="Comma 2 3 11" xfId="2765" xr:uid="{36E75CC2-0E6C-4061-9D3D-11BCA0C75A88}"/>
    <cellStyle name="Comma 2 3 11 2" xfId="6184" xr:uid="{684FB511-42D1-4D60-A576-DACE753E6A60}"/>
    <cellStyle name="Comma 2 3 11_11. BS" xfId="10474" xr:uid="{BA20BC18-B4E1-4D89-A38B-2585B0B2E3C9}"/>
    <cellStyle name="Comma 2 3 12" xfId="2766" xr:uid="{EA2B4D8F-B0C5-4A76-A18E-1A9112A0C2EB}"/>
    <cellStyle name="Comma 2 3 12 2" xfId="6185" xr:uid="{ADC971CA-192E-4D29-B50F-E6A649600DD5}"/>
    <cellStyle name="Comma 2 3 12_11. BS" xfId="10475" xr:uid="{4B2DBE35-DD3F-4802-9061-9DBE4DD1D16B}"/>
    <cellStyle name="Comma 2 3 13" xfId="2767" xr:uid="{EACA1EF9-22C5-42E9-A2BC-FD38786715CA}"/>
    <cellStyle name="Comma 2 3 13 2" xfId="6186" xr:uid="{A2916376-4461-46E3-9361-D532F09A6184}"/>
    <cellStyle name="Comma 2 3 13_11. BS" xfId="10476" xr:uid="{C2AA9D71-44A2-4442-9B25-BF8EABBA3C50}"/>
    <cellStyle name="Comma 2 3 14" xfId="2768" xr:uid="{1DA1D548-A4FB-435F-BB65-9F8537AFA6EE}"/>
    <cellStyle name="Comma 2 3 14 2" xfId="6187" xr:uid="{6B4289D6-56FF-4414-9028-79064CE785CD}"/>
    <cellStyle name="Comma 2 3 14_11. BS" xfId="10477" xr:uid="{00AF734B-C65C-46B7-877D-338D00108340}"/>
    <cellStyle name="Comma 2 3 15" xfId="2769" xr:uid="{1D44A32F-A66D-4872-9909-347F2CCC2CF9}"/>
    <cellStyle name="Comma 2 3 15 2" xfId="6188" xr:uid="{B4562701-2CD9-4F55-9C53-B0918DE00493}"/>
    <cellStyle name="Comma 2 3 15_11. BS" xfId="10478" xr:uid="{C1DCFF61-887A-4683-B286-34CC713D0B0E}"/>
    <cellStyle name="Comma 2 3 16" xfId="2770" xr:uid="{A6F33EED-42A8-4633-880D-48429ED54C71}"/>
    <cellStyle name="Comma 2 3 16 2" xfId="6189" xr:uid="{BC71A55E-0C0A-494F-B1B0-45947A3AFD84}"/>
    <cellStyle name="Comma 2 3 16_11. BS" xfId="10479" xr:uid="{741A9CF9-D2B6-4DE4-9A73-A8B2DFA02D66}"/>
    <cellStyle name="Comma 2 3 17" xfId="2771" xr:uid="{EC0506FC-AC63-46D9-ADCB-DD9C3B4F2805}"/>
    <cellStyle name="Comma 2 3 17 2" xfId="6190" xr:uid="{C5FA4A1F-9385-415A-A853-E0A97DFD6923}"/>
    <cellStyle name="Comma 2 3 17_11. BS" xfId="10480" xr:uid="{1677AC42-8FFE-4930-89B6-9C206013E516}"/>
    <cellStyle name="Comma 2 3 18" xfId="2772" xr:uid="{CC849507-5D71-4DEF-AA5D-03FF0C3083B4}"/>
    <cellStyle name="Comma 2 3 18 2" xfId="6191" xr:uid="{9A4791A6-822B-4530-B06C-ADC500F9B0F6}"/>
    <cellStyle name="Comma 2 3 18_11. BS" xfId="10481" xr:uid="{82576291-FDD3-4957-9C87-291450C7BC46}"/>
    <cellStyle name="Comma 2 3 19" xfId="2773" xr:uid="{68237839-2C05-4EEB-98EE-2637A8BAB4B8}"/>
    <cellStyle name="Comma 2 3 19 2" xfId="6192" xr:uid="{23D7B079-54A7-4109-94F8-03D2B18CEED9}"/>
    <cellStyle name="Comma 2 3 19_11. BS" xfId="10482" xr:uid="{D1E38209-623F-4097-B052-C9C1558E5C34}"/>
    <cellStyle name="Comma 2 3 2" xfId="2774" xr:uid="{7CC5B6DB-587E-48BA-9B95-564B2AD0B713}"/>
    <cellStyle name="Comma 2 3 2 2" xfId="6193" xr:uid="{55D3233C-CC4C-4C75-81F1-5A3593172EA6}"/>
    <cellStyle name="Comma 2 3 2_11. BS" xfId="10483" xr:uid="{AF42DE3F-0C09-4E01-B3DD-138B4D6C36B3}"/>
    <cellStyle name="Comma 2 3 20" xfId="2775" xr:uid="{4AB7D169-3C68-4BF3-8EAB-5541243E5DEF}"/>
    <cellStyle name="Comma 2 3 20 2" xfId="6194" xr:uid="{87727CC8-22B0-4736-BA1B-C8CFD5F68B44}"/>
    <cellStyle name="Comma 2 3 20_11. BS" xfId="10484" xr:uid="{BF85273E-C73D-45FB-8D73-6ED9AD45AEE6}"/>
    <cellStyle name="Comma 2 3 21" xfId="2776" xr:uid="{32B508E6-E398-4D8B-9ED2-BA4269050524}"/>
    <cellStyle name="Comma 2 3 21 2" xfId="6195" xr:uid="{F99EF3F3-8B8E-41F5-A460-4E663F5E77E3}"/>
    <cellStyle name="Comma 2 3 21_11. BS" xfId="10485" xr:uid="{B793CA0A-60AE-4A79-BD4F-78F25578614B}"/>
    <cellStyle name="Comma 2 3 22" xfId="2777" xr:uid="{645E684A-9D91-4DAD-B93D-F39432A18E43}"/>
    <cellStyle name="Comma 2 3 22 2" xfId="6196" xr:uid="{8CF6F7FF-D5F8-4A3C-8837-1280E06DF869}"/>
    <cellStyle name="Comma 2 3 22_11. BS" xfId="10486" xr:uid="{3871A62E-699D-4A3F-BB9D-084E22D7DD1C}"/>
    <cellStyle name="Comma 2 3 23" xfId="2778" xr:uid="{4FB44765-9127-492A-B4F7-BC4277A528D7}"/>
    <cellStyle name="Comma 2 3 23 2" xfId="6197" xr:uid="{B4218D9C-360A-4142-A860-C27A67645ADB}"/>
    <cellStyle name="Comma 2 3 23_11. BS" xfId="10487" xr:uid="{C7BF9CFB-FEEA-4691-A33D-8FECFC7A2ABA}"/>
    <cellStyle name="Comma 2 3 24" xfId="2779" xr:uid="{3219E48D-79FB-4179-BC2F-A9BAB2704B4B}"/>
    <cellStyle name="Comma 2 3 24 2" xfId="6198" xr:uid="{CCB3A6AF-0A32-4837-84C9-89DC4CEA06E9}"/>
    <cellStyle name="Comma 2 3 24_11. BS" xfId="10488" xr:uid="{08634E46-66F4-4E0A-A072-6C2BF87032A6}"/>
    <cellStyle name="Comma 2 3 25" xfId="2780" xr:uid="{35684BAA-76A5-4EA7-8BE1-F40F582F6668}"/>
    <cellStyle name="Comma 2 3 25 2" xfId="6199" xr:uid="{E5C490D6-B24F-443F-A3BB-BF8C276DE279}"/>
    <cellStyle name="Comma 2 3 25_11. BS" xfId="10489" xr:uid="{68D30600-2546-4F33-9325-82ADFE3328A0}"/>
    <cellStyle name="Comma 2 3 26" xfId="2781" xr:uid="{D34AC0E1-34A5-4640-978B-415321BEC053}"/>
    <cellStyle name="Comma 2 3 26 2" xfId="6200" xr:uid="{7B50816A-834D-4BA2-8BDA-1340FCC0A9E8}"/>
    <cellStyle name="Comma 2 3 26_11. BS" xfId="10490" xr:uid="{C2159FA6-834D-4824-81CA-831340FD6DB4}"/>
    <cellStyle name="Comma 2 3 27" xfId="2782" xr:uid="{2AC5EC59-6FD9-46D5-B98B-B8BC090565C5}"/>
    <cellStyle name="Comma 2 3 27 2" xfId="6201" xr:uid="{912F4982-83AE-4BC9-9988-A5FD55EACE7E}"/>
    <cellStyle name="Comma 2 3 27_11. BS" xfId="10491" xr:uid="{29F6A0E6-FC72-4C2D-AB77-F36BCA15FEE4}"/>
    <cellStyle name="Comma 2 3 28" xfId="1369" xr:uid="{416FA5B1-7983-4DF2-A71D-A5EC471ADF66}"/>
    <cellStyle name="Comma 2 3 3" xfId="2783" xr:uid="{01BCFF3A-B5CA-4847-8D9C-C315A4E012F6}"/>
    <cellStyle name="Comma 2 3 3 2" xfId="6202" xr:uid="{201C43C1-506A-45F9-B7FF-29914E0D2B97}"/>
    <cellStyle name="Comma 2 3 3_11. BS" xfId="10492" xr:uid="{E03D9100-0E5C-4BD6-82A1-909A52AE5814}"/>
    <cellStyle name="Comma 2 3 4" xfId="2784" xr:uid="{AB4CF16F-195C-4EAC-87CD-8F5E9ED3844A}"/>
    <cellStyle name="Comma 2 3 4 2" xfId="6203" xr:uid="{2CD36D7A-FEA1-43F8-8C92-B0778047BE6E}"/>
    <cellStyle name="Comma 2 3 4_11. BS" xfId="10493" xr:uid="{17395619-8012-479C-A0DC-06C5C8A32D8B}"/>
    <cellStyle name="Comma 2 3 5" xfId="2785" xr:uid="{B44D82A4-A4FB-441E-8666-5C011E3B543B}"/>
    <cellStyle name="Comma 2 3 5 2" xfId="6204" xr:uid="{303A67C8-B9D2-40D3-B3D8-2430EA4D11A3}"/>
    <cellStyle name="Comma 2 3 5_11. BS" xfId="10494" xr:uid="{F3F3B355-9F1D-4407-AAE0-BBE87B43877C}"/>
    <cellStyle name="Comma 2 3 6" xfId="2786" xr:uid="{8964C4AD-8E8D-438F-96F2-276FA7D46B30}"/>
    <cellStyle name="Comma 2 3 6 2" xfId="6205" xr:uid="{77C31993-B6F0-4740-B9EA-2A50B9F4876B}"/>
    <cellStyle name="Comma 2 3 6_11. BS" xfId="10495" xr:uid="{5DFB857F-2E5B-49D0-AD12-AACAB7EC4152}"/>
    <cellStyle name="Comma 2 3 7" xfId="2787" xr:uid="{F2CD3380-268B-43A9-823A-481D89E62934}"/>
    <cellStyle name="Comma 2 3 7 2" xfId="6206" xr:uid="{75684DB5-0D18-4238-8334-29C7130AB234}"/>
    <cellStyle name="Comma 2 3 7_11. BS" xfId="10496" xr:uid="{635C2802-8E37-4524-B963-9F33A335BC6E}"/>
    <cellStyle name="Comma 2 3 8" xfId="2788" xr:uid="{EEDCF1EC-9A4C-4ACB-91B7-ABA4BAA5136C}"/>
    <cellStyle name="Comma 2 3 8 2" xfId="6207" xr:uid="{5FB08AAA-55C4-452A-A36B-12358E05C6FE}"/>
    <cellStyle name="Comma 2 3 8_11. BS" xfId="10497" xr:uid="{07E2ED65-A33F-46E4-803D-0FC833F4F8DD}"/>
    <cellStyle name="Comma 2 3 9" xfId="2789" xr:uid="{0B6AD30F-FAAE-4D87-9E38-A0AF4BFAB9B3}"/>
    <cellStyle name="Comma 2 3 9 2" xfId="6208" xr:uid="{38DA40B0-2E8C-436B-A272-4B7A4B851735}"/>
    <cellStyle name="Comma 2 3 9_11. BS" xfId="10498" xr:uid="{29FA262A-352F-4E3A-AFCD-DA577F843E2D}"/>
    <cellStyle name="Comma 2 3_11. BS" xfId="10472" xr:uid="{20058C07-EC98-41F5-818E-E51306AFDE56}"/>
    <cellStyle name="Comma 2 30" xfId="2790" xr:uid="{EE7DE301-FF21-448A-AB69-C088EB1F6A20}"/>
    <cellStyle name="Comma 2 31" xfId="2791" xr:uid="{D192357B-624E-4CB8-91FA-17926DE62EE6}"/>
    <cellStyle name="Comma 2 32" xfId="2792" xr:uid="{34DDF5EC-CB95-482D-BE0A-487E0D19181A}"/>
    <cellStyle name="Comma 2 33" xfId="2793" xr:uid="{7842353B-A832-452B-8BE1-1C43B96B18F8}"/>
    <cellStyle name="Comma 2 34" xfId="2794" xr:uid="{46FA00C8-509F-49DB-A580-759A8BFE1CFB}"/>
    <cellStyle name="Comma 2 35" xfId="2795" xr:uid="{CB2DA63A-1804-41D3-B50B-ABF761B18CAB}"/>
    <cellStyle name="Comma 2 36" xfId="2796" xr:uid="{08B897D7-56FB-4858-867C-30FAECC982C7}"/>
    <cellStyle name="Comma 2 37" xfId="2797" xr:uid="{0532B071-346F-4021-AB4D-CC8DD84E956F}"/>
    <cellStyle name="Comma 2 38" xfId="2798" xr:uid="{894F41F1-8499-4EC9-AE54-5AAEF86C20DE}"/>
    <cellStyle name="Comma 2 39" xfId="2799" xr:uid="{97964D88-7437-4124-828F-3CBE8E42A3C2}"/>
    <cellStyle name="Comma 2 4" xfId="261" xr:uid="{D6D13509-A7D8-4BF8-BB75-B100A7C5FB35}"/>
    <cellStyle name="Comma 2 4 10" xfId="9674" xr:uid="{EB171C22-A33C-4514-AFCE-9A901B7B7C5E}"/>
    <cellStyle name="Comma 2 4 2" xfId="262" xr:uid="{CB66C69A-DAB7-48AB-B92C-A855BF17B008}"/>
    <cellStyle name="Comma 2 4 2 2" xfId="694" xr:uid="{1F9400A0-10F0-4AB3-A7BA-1299E84723A9}"/>
    <cellStyle name="Comma 2 4 2 2 2" xfId="5862" xr:uid="{56BCFE45-5D55-4599-9F5F-1C557CA9602B}"/>
    <cellStyle name="Comma 2 4 2 2 3" xfId="6098" xr:uid="{EA8C5CB7-D0E9-4946-8107-E77C696682C8}"/>
    <cellStyle name="Comma 2 4 2 2 4" xfId="6278" xr:uid="{8FDD3003-8619-4A0E-83C0-F9768F0F13BE}"/>
    <cellStyle name="Comma 2 4 2 2_11. BS" xfId="10501" xr:uid="{8A9106A6-1BBF-4987-8C5C-8E2C3164BA9F}"/>
    <cellStyle name="Comma 2 4 2 3" xfId="5786" xr:uid="{44EEAA44-4644-4D0D-8D4F-66C48CF172C1}"/>
    <cellStyle name="Comma 2 4 2 4" xfId="6025" xr:uid="{7D6B6081-9B0F-4585-9ACB-0C80758614D8}"/>
    <cellStyle name="Comma 2 4 2 5" xfId="5760" xr:uid="{B9D76BF4-CDFC-4290-A1B4-B90EAC96A55B}"/>
    <cellStyle name="Comma 2 4 2 5 2" xfId="9943" xr:uid="{39BDCDEA-BD6C-42D3-BB5B-8EBB0D59DC77}"/>
    <cellStyle name="Comma 2 4 2 6" xfId="9397" xr:uid="{22366620-9ABB-454F-A536-CA7236F60AE2}"/>
    <cellStyle name="Comma 2 4 2 7" xfId="9590" xr:uid="{BBF69F67-BC9A-43C6-BAD8-0A8E361690B4}"/>
    <cellStyle name="Comma 2 4 2 8" xfId="9576" xr:uid="{9683C24C-DE43-4357-A93C-058A8C36965D}"/>
    <cellStyle name="Comma 2 4 2_11. BS" xfId="10500" xr:uid="{5DB7BB47-ACA6-4F2A-AC63-4D66357643DD}"/>
    <cellStyle name="Comma 2 4 3" xfId="672" xr:uid="{5C7F65B8-FC8F-423F-B1B9-AF597CDB8845}"/>
    <cellStyle name="Comma 2 4 3 2" xfId="5840" xr:uid="{C14F4AE8-42B3-4784-9F1B-9D813C549CC2}"/>
    <cellStyle name="Comma 2 4 3 3" xfId="6076" xr:uid="{9AD82D9D-3BF7-4631-99E0-F00C2FD1554A}"/>
    <cellStyle name="Comma 2 4 3 4" xfId="6256" xr:uid="{F74A8AF0-6C22-4846-B846-15CAE512FA8D}"/>
    <cellStyle name="Comma 2 4 3_11. BS" xfId="10502" xr:uid="{1C7BFF8D-1B53-4EAF-97E0-2E91454CDF5A}"/>
    <cellStyle name="Comma 2 4 4" xfId="1370" xr:uid="{B125099D-65CE-49F4-97A0-F9DFE88BAEA4}"/>
    <cellStyle name="Comma 2 4 5" xfId="5785" xr:uid="{2FF6F7FE-4353-4128-85DF-15096AAEE244}"/>
    <cellStyle name="Comma 2 4 6" xfId="6024" xr:uid="{1DF0E301-5BB6-4834-BE81-0DAC304D6E87}"/>
    <cellStyle name="Comma 2 4 7" xfId="5738" xr:uid="{3A6CD3FC-C162-4665-8168-99A7B6982C62}"/>
    <cellStyle name="Comma 2 4 7 2" xfId="9944" xr:uid="{9903206E-2A0E-45ED-B02F-6512F1C8342C}"/>
    <cellStyle name="Comma 2 4 8" xfId="9703" xr:uid="{31E5661F-521C-4797-85F7-DF826D3EB4ED}"/>
    <cellStyle name="Comma 2 4 9" xfId="9652" xr:uid="{BA7FA654-144A-414E-9ED8-8188B4490B40}"/>
    <cellStyle name="Comma 2 4_11. BS" xfId="10499" xr:uid="{3399FA54-1710-4760-97F1-91A7A14066B0}"/>
    <cellStyle name="Comma 2 40" xfId="2800" xr:uid="{83687707-A70C-4ECC-AEB7-197D8CBDB472}"/>
    <cellStyle name="Comma 2 41" xfId="2801" xr:uid="{90EC0BD1-7B5F-4D28-8CA1-926A99DA6CC4}"/>
    <cellStyle name="Comma 2 42" xfId="2802" xr:uid="{772B1EB1-996F-4A61-8D81-3EBD4058D821}"/>
    <cellStyle name="Comma 2 43" xfId="2803" xr:uid="{13B01AB4-A128-46DB-A2F0-1A31DD3D527B}"/>
    <cellStyle name="Comma 2 44" xfId="2804" xr:uid="{2A027A9D-28EB-4AD9-9D16-AC294C8CBF55}"/>
    <cellStyle name="Comma 2 45" xfId="2805" xr:uid="{D4F0B18C-FAC7-48C3-BF1F-B265FE26E0DE}"/>
    <cellStyle name="Comma 2 46" xfId="2806" xr:uid="{7405C108-37B7-486F-8A2D-520C5A05B143}"/>
    <cellStyle name="Comma 2 47" xfId="2807" xr:uid="{9F521055-DA99-45CB-9D83-2C4AFBD7A561}"/>
    <cellStyle name="Comma 2 48" xfId="2808" xr:uid="{9F1C483E-2794-4697-B9FD-C58D26D28299}"/>
    <cellStyle name="Comma 2 49" xfId="2809" xr:uid="{318B3135-447D-45F1-9F89-E7437B3BC477}"/>
    <cellStyle name="Comma 2 5" xfId="263" xr:uid="{00C48290-EB67-43FE-AD80-65B28B67BE5C}"/>
    <cellStyle name="Comma 2 5 2" xfId="684" xr:uid="{AB484B24-64C7-44F2-8053-F03AC59DA7C6}"/>
    <cellStyle name="Comma 2 5 2 2" xfId="5852" xr:uid="{176BD9FA-DBB4-42A1-BDDC-28657C51F1E6}"/>
    <cellStyle name="Comma 2 5 2 3" xfId="6088" xr:uid="{1416CEBC-2BA9-4949-BAAF-A27640F12433}"/>
    <cellStyle name="Comma 2 5 2 4" xfId="6268" xr:uid="{1B493F03-83E8-4B5A-83AA-11471C57608A}"/>
    <cellStyle name="Comma 2 5 2_11. BS" xfId="10504" xr:uid="{81C33293-EFA2-47E5-94A2-0FE8937B8FB7}"/>
    <cellStyle name="Comma 2 5 3" xfId="1371" xr:uid="{088BEC56-2D4A-4426-BCAF-0F60B95FCDCD}"/>
    <cellStyle name="Comma 2 5 3 2" xfId="6128" xr:uid="{EF2E3049-2DDB-4007-97A2-820C0759C680}"/>
    <cellStyle name="Comma 2 5 3_11. BS" xfId="10505" xr:uid="{A7D3A35A-A22B-4AB8-BE7B-D8E963A89ECC}"/>
    <cellStyle name="Comma 2 5 4" xfId="5787" xr:uid="{A85BC2CB-543B-4959-A85F-DCCA944EA2FF}"/>
    <cellStyle name="Comma 2 5 5" xfId="6026" xr:uid="{5F3F822E-CF7D-4982-BAA1-F0A40FA1D151}"/>
    <cellStyle name="Comma 2 5 6" xfId="5750" xr:uid="{BE49AB07-08F3-4A75-A5DF-AAEB7E6B0D73}"/>
    <cellStyle name="Comma 2 5 6 2" xfId="9945" xr:uid="{14F78007-E1DD-4C1C-8238-3212ABBD6141}"/>
    <cellStyle name="Comma 2 5 7" xfId="9352" xr:uid="{C56C2805-BBAE-42E2-BB31-AED438741BA0}"/>
    <cellStyle name="Comma 2 5 8" xfId="11351" xr:uid="{43CA98C8-5C7D-43E2-872F-533BBA61DF2E}"/>
    <cellStyle name="Comma 2 5 9" xfId="9673" xr:uid="{31E1215E-40CC-46F8-AC6F-A57369C14B7E}"/>
    <cellStyle name="Comma 2 5_11. BS" xfId="10503" xr:uid="{ECDF0EAA-9C26-4CBA-AA7B-F3ED3A865011}"/>
    <cellStyle name="Comma 2 50" xfId="2810" xr:uid="{A51AABE3-363A-473C-95B9-06C1D0C4233F}"/>
    <cellStyle name="Comma 2 51" xfId="2811" xr:uid="{0B1B3E75-386F-4B25-98D9-FCE504B5C21D}"/>
    <cellStyle name="Comma 2 52" xfId="2812" xr:uid="{0C2DEB5A-B752-40AA-B504-23D368F5BE04}"/>
    <cellStyle name="Comma 2 52 2" xfId="2813" xr:uid="{3F1D7BEE-7A7D-445F-9FDB-D12E210A879B}"/>
    <cellStyle name="Comma 2 52 2 2" xfId="6210" xr:uid="{0A9C8C2A-ED67-437D-ADA6-45B4D6858664}"/>
    <cellStyle name="Comma 2 52 2_11. BS" xfId="10507" xr:uid="{CBE6BD2C-8E45-4201-9954-A9753E60F2D4}"/>
    <cellStyle name="Comma 2 52 3" xfId="2814" xr:uid="{3164F62A-6949-441A-AF75-7BE5E65B6214}"/>
    <cellStyle name="Comma 2 52 3 2" xfId="6211" xr:uid="{7885AAC9-ED53-4578-87B8-D5624B189DBC}"/>
    <cellStyle name="Comma 2 52 3_11. BS" xfId="10508" xr:uid="{3969EE8E-9AA7-4707-A31B-5B28167AA3C6}"/>
    <cellStyle name="Comma 2 52 4" xfId="2815" xr:uid="{38F398A1-BF19-476D-92B8-E9B729081B62}"/>
    <cellStyle name="Comma 2 52 4 2" xfId="6212" xr:uid="{7D6E1EE6-007F-4C4A-B175-8E9C4E327FE8}"/>
    <cellStyle name="Comma 2 52 4_11. BS" xfId="10509" xr:uid="{B27340E3-93A2-4F31-88C3-06F005510FEB}"/>
    <cellStyle name="Comma 2 52 5" xfId="6209" xr:uid="{B48D5857-8B82-4F10-AE0E-BB787C1C23CF}"/>
    <cellStyle name="Comma 2 52_11. BS" xfId="10506" xr:uid="{F02A444C-8070-4CA7-B2BB-312F7A9245ED}"/>
    <cellStyle name="Comma 2 53" xfId="2816" xr:uid="{608FAE9B-EC93-4E53-B664-F4E054E68108}"/>
    <cellStyle name="Comma 2 53 2" xfId="6213" xr:uid="{E803DF90-97B6-4E64-9124-9C35268ACBC4}"/>
    <cellStyle name="Comma 2 53_11. BS" xfId="10510" xr:uid="{6BD3E4FB-8617-46EC-9F04-0FAD1A42820A}"/>
    <cellStyle name="Comma 2 54" xfId="2817" xr:uid="{C0244E81-23E1-498C-AD81-1558075ED8DA}"/>
    <cellStyle name="Comma 2 54 2" xfId="6214" xr:uid="{33B2AD22-F316-450D-9B94-E4FF89A8BCA6}"/>
    <cellStyle name="Comma 2 54_11. BS" xfId="10511" xr:uid="{518A12AA-2D39-4FCC-B9BE-53AAD8D022B5}"/>
    <cellStyle name="Comma 2 55" xfId="2818" xr:uid="{4F3EBFE0-31E1-4B0C-977D-C27C20824291}"/>
    <cellStyle name="Comma 2 55 2" xfId="6215" xr:uid="{6B1855BD-3B2F-4CBD-837D-6AB2FA7F97EE}"/>
    <cellStyle name="Comma 2 55_11. BS" xfId="10512" xr:uid="{C6E2B126-6910-4EC2-B748-0163F887C482}"/>
    <cellStyle name="Comma 2 56" xfId="2819" xr:uid="{5C3055E8-4F32-4185-9F31-507DA764E615}"/>
    <cellStyle name="Comma 2 56 2" xfId="6216" xr:uid="{0386E8B3-0219-400D-9C8E-E979626F72F7}"/>
    <cellStyle name="Comma 2 56_11. BS" xfId="10513" xr:uid="{21CAA99F-8E6A-483F-A2E0-FECB908CB3B8}"/>
    <cellStyle name="Comma 2 57" xfId="2820" xr:uid="{EA5BDF7E-B5DB-4556-860B-288ADF073A06}"/>
    <cellStyle name="Comma 2 57 2" xfId="6217" xr:uid="{ACCF892A-631F-47AF-BCEB-219E1BB436DE}"/>
    <cellStyle name="Comma 2 57_11. BS" xfId="10514" xr:uid="{7D5CC2DB-E9B1-4BE3-956E-CB4817BA89B0}"/>
    <cellStyle name="Comma 2 58" xfId="2821" xr:uid="{13DA99F5-B4E8-467B-A4EA-5DF9ADAA6C1A}"/>
    <cellStyle name="Comma 2 59" xfId="2822" xr:uid="{78330CE9-737B-4139-A22A-645F9DE9AE9F}"/>
    <cellStyle name="Comma 2 6" xfId="656" xr:uid="{7E244A81-AD88-49AB-BB2F-A39C4106017E}"/>
    <cellStyle name="Comma 2 6 2" xfId="1372" xr:uid="{55EDDDAA-E510-46B4-9250-1FDD7A237935}"/>
    <cellStyle name="Comma 2 6 2 2" xfId="6129" xr:uid="{B7768269-1D7D-4BCF-A4FE-4518F7325B34}"/>
    <cellStyle name="Comma 2 6 2_11. BS" xfId="10516" xr:uid="{0163059F-54DF-418C-B7DA-EA6798F4C837}"/>
    <cellStyle name="Comma 2 6 3" xfId="5829" xr:uid="{D891B852-4A58-4A16-8CEF-8A6C69BABC9B}"/>
    <cellStyle name="Comma 2 6 4" xfId="6065" xr:uid="{4DBEAC94-B0B4-4EE9-8ADF-74722BCB63B0}"/>
    <cellStyle name="Comma 2 6 5" xfId="6245" xr:uid="{A58356E1-FD69-45CF-A3CF-52769CC65FFC}"/>
    <cellStyle name="Comma 2 6_11. BS" xfId="10515" xr:uid="{1F7BC123-31C6-4E57-AB97-7C352635C84D}"/>
    <cellStyle name="Comma 2 60" xfId="2823" xr:uid="{A864791E-F1B4-4138-917E-FE2FDC1F55B1}"/>
    <cellStyle name="Comma 2 61" xfId="2824" xr:uid="{56C5BCB5-72B0-4A95-A81B-F091B4ECAC40}"/>
    <cellStyle name="Comma 2 62" xfId="2825" xr:uid="{EAFEB855-7362-4591-8483-04BB3754A56F}"/>
    <cellStyle name="Comma 2 63" xfId="2826" xr:uid="{34B944F9-30FF-409D-B027-888951A8D201}"/>
    <cellStyle name="Comma 2 64" xfId="2827" xr:uid="{2BE7EB34-A6BD-459D-8FF5-0E1E19270C31}"/>
    <cellStyle name="Comma 2 65" xfId="2828" xr:uid="{441B0583-8048-430E-81D4-E1C69AD476C0}"/>
    <cellStyle name="Comma 2 66" xfId="2829" xr:uid="{0E3D42E7-F9B2-4DBD-B141-773D233E2A18}"/>
    <cellStyle name="Comma 2 67" xfId="2830" xr:uid="{4B98F493-C790-4E23-BFB9-1BA29C793E79}"/>
    <cellStyle name="Comma 2 68" xfId="2831" xr:uid="{72A906C3-70F0-460D-8894-AB6275C59840}"/>
    <cellStyle name="Comma 2 69" xfId="2832" xr:uid="{BBD25343-D937-431A-BF87-EEFB6E5A1B82}"/>
    <cellStyle name="Comma 2 7" xfId="1373" xr:uid="{86516148-41D9-42A0-A85A-B12AD1C49415}"/>
    <cellStyle name="Comma 2 7 2" xfId="7964" xr:uid="{A4EA6816-5EC2-4284-B9D2-919DB1C1A0AF}"/>
    <cellStyle name="Comma 2 7_11. BS" xfId="10517" xr:uid="{D88211C5-4B4F-4311-B706-BF7C3962152B}"/>
    <cellStyle name="Comma 2 70" xfId="2833" xr:uid="{1573BCF0-73D6-4E7A-A291-6ECEF77BA5BE}"/>
    <cellStyle name="Comma 2 71" xfId="2834" xr:uid="{F28D23A2-053B-4C7E-A86F-8D7FF1A7206D}"/>
    <cellStyle name="Comma 2 72" xfId="2835" xr:uid="{8DE4D5CF-6AD0-4D00-B7F4-C191C22C6284}"/>
    <cellStyle name="Comma 2 73" xfId="2836" xr:uid="{CF084D2A-D548-4B19-97C3-642B2C4C657D}"/>
    <cellStyle name="Comma 2 74" xfId="2837" xr:uid="{F19E60FE-BCB8-4307-9096-0036B3CE32B8}"/>
    <cellStyle name="Comma 2 75" xfId="2838" xr:uid="{DB6FDC19-5B92-48F2-B2E3-C072D7D5F57E}"/>
    <cellStyle name="Comma 2 76" xfId="2839" xr:uid="{9072D920-5CEE-4A04-8D75-05F03D76888E}"/>
    <cellStyle name="Comma 2 77" xfId="2840" xr:uid="{44E91353-239D-4C65-8F5A-9A01444B4816}"/>
    <cellStyle name="Comma 2 78" xfId="2841" xr:uid="{2A6D59F7-322F-4EAF-A451-7283DB2BFAC0}"/>
    <cellStyle name="Comma 2 79" xfId="2842" xr:uid="{BEC0B61A-273D-4D78-B05B-143154BA7414}"/>
    <cellStyle name="Comma 2 8" xfId="1374" xr:uid="{45B30868-A2A2-4325-A77C-1FA36D9FA52C}"/>
    <cellStyle name="Comma 2 80" xfId="5784" xr:uid="{0F353E70-F4FE-4B42-B302-BD25AAA552A6}"/>
    <cellStyle name="Comma 2 81" xfId="6023" xr:uid="{C74435A7-1337-446A-8947-8D373E2FB251}"/>
    <cellStyle name="Comma 2 82" xfId="6179" xr:uid="{B09AD223-01AE-447E-BE2B-EA5EF871B8A9}"/>
    <cellStyle name="Comma 2 83" xfId="6171" xr:uid="{8E556CA9-870C-451A-B8E9-56E70B9ED495}"/>
    <cellStyle name="Comma 2 84" xfId="6242" xr:uid="{FD7468DA-95A4-469D-A10B-3602F40059A3}"/>
    <cellStyle name="Comma 2 85" xfId="8918" xr:uid="{ECFB4C20-D607-4FC2-9549-DDECD57DC232}"/>
    <cellStyle name="Comma 2 86" xfId="8925" xr:uid="{77F4B3A7-2F85-4E4F-AF94-62838462C7E6}"/>
    <cellStyle name="Comma 2 87" xfId="8962" xr:uid="{EEB2C09A-8E37-49E3-A9F4-8C2B2D8DF48C}"/>
    <cellStyle name="Comma 2 88" xfId="8933" xr:uid="{9AED7D76-ED48-494C-8FF7-A155AEF7FB75}"/>
    <cellStyle name="Comma 2 89" xfId="8942" xr:uid="{EBCB6C41-DB9A-4B8F-8B9B-FCEBC8E1D1D1}"/>
    <cellStyle name="Comma 2 9" xfId="1375" xr:uid="{2F89ED1F-0B9F-45A2-BC8C-4635C58A4C38}"/>
    <cellStyle name="Comma 2 9 2" xfId="5580" xr:uid="{DA829809-00DD-492F-9C0E-167B0BD95EBB}"/>
    <cellStyle name="Comma 2 9 2 2" xfId="6130" xr:uid="{113F6D07-5A03-48F7-853E-3A4035B8AACA}"/>
    <cellStyle name="Comma 2 9 2 2 2" xfId="9946" xr:uid="{C48DD8E4-494A-449C-AF3C-E6F7570146D3}"/>
    <cellStyle name="Comma 2 9 2_11. BS" xfId="10519" xr:uid="{D8679D6B-E317-42FE-9BD3-4BC286E83295}"/>
    <cellStyle name="Comma 2 9_11. BS" xfId="10518" xr:uid="{DB41BE26-AF4A-405B-B58E-E091D7E58D87}"/>
    <cellStyle name="Comma 2 90" xfId="8948" xr:uid="{EF68E065-547B-43A3-B099-4B441793120E}"/>
    <cellStyle name="Comma 2 91" xfId="8956" xr:uid="{60E6CA5F-7519-4FC3-8BC5-A4065511FF2E}"/>
    <cellStyle name="Comma 2 92" xfId="8966" xr:uid="{8FFD8BD6-2A45-4079-B8DB-5E3DE1FAB9B2}"/>
    <cellStyle name="Comma 2 93" xfId="8931" xr:uid="{6F83D3AC-14BA-4ED4-A4D6-67541A6273EB}"/>
    <cellStyle name="Comma 2 94" xfId="8955" xr:uid="{05BB8181-C8CA-425B-8CD6-C9F0A541751C}"/>
    <cellStyle name="Comma 2 95" xfId="8951" xr:uid="{44144FCC-4FE8-450C-BEF1-356A5AE3464C}"/>
    <cellStyle name="Comma 2 96" xfId="8988" xr:uid="{539070FB-6521-4F5B-8C08-A7B0A8643FEF}"/>
    <cellStyle name="Comma 2 97" xfId="5722" xr:uid="{3CADB7CB-4EB9-4B7D-AC16-71AD2354DC86}"/>
    <cellStyle name="Comma 2 97 2" xfId="9947" xr:uid="{384930F6-9E8E-4C18-8D3B-0467E39A0DE5}"/>
    <cellStyle name="Comma 2 98" xfId="9084" xr:uid="{20B7B3D5-0F37-4977-B541-25E8B7BA31A6}"/>
    <cellStyle name="Comma 2 98 2" xfId="9948" xr:uid="{C6F73864-5F37-4D76-8609-82B2F12C85CC}"/>
    <cellStyle name="Comma 2 99" xfId="9329" xr:uid="{57479EEA-642E-4076-801C-F31C9930EE83}"/>
    <cellStyle name="Comma 2_11. BS" xfId="10471" xr:uid="{5C12F522-ABE0-47C1-B7CE-BCF8D2F08518}"/>
    <cellStyle name="Comma 20" xfId="1376" xr:uid="{A567B77C-7695-4F25-B3D7-F9EB4C0A8751}"/>
    <cellStyle name="Comma 20 2" xfId="1377" xr:uid="{9EF5B022-DA29-4270-BC15-63B3B410A068}"/>
    <cellStyle name="Comma 20 2 2" xfId="6132" xr:uid="{1991224B-2375-4265-A054-9B5E295C4F16}"/>
    <cellStyle name="Comma 20 2_11. BS" xfId="10521" xr:uid="{9D3A3D9F-F113-474B-997B-66457429F29F}"/>
    <cellStyle name="Comma 20 3" xfId="5581" xr:uid="{C9B0C230-A2E0-449B-BD65-4E00653A3701}"/>
    <cellStyle name="Comma 20 3 2" xfId="6131" xr:uid="{B600CD77-2FBD-4836-98EB-A89B8B0D363E}"/>
    <cellStyle name="Comma 20 3 2 2" xfId="9949" xr:uid="{8926FE75-AAC5-4679-8119-B4F4A7709B22}"/>
    <cellStyle name="Comma 20 3_11. BS" xfId="10522" xr:uid="{E1F8EDFB-A548-4203-BCFA-C632F899E7DB}"/>
    <cellStyle name="Comma 20_11. BS" xfId="10520" xr:uid="{9DF5DD67-3C89-45A3-BB9A-01568F546B07}"/>
    <cellStyle name="Comma 21" xfId="1378" xr:uid="{658929A3-2709-442C-814A-49D1B5BFB36D}"/>
    <cellStyle name="Comma 21 2" xfId="1379" xr:uid="{BCC0D0E5-91C5-4DDA-A1C2-1BE48BA6320A}"/>
    <cellStyle name="Comma 21 2 2" xfId="6134" xr:uid="{C8A78796-92BA-405A-BB51-0E775A73CFB6}"/>
    <cellStyle name="Comma 21 2_11. BS" xfId="10524" xr:uid="{45003A07-C6EB-4086-A59A-EEDBD015B7BF}"/>
    <cellStyle name="Comma 21 3" xfId="5582" xr:uid="{58367C8E-C875-4C44-96F4-8ECB34341043}"/>
    <cellStyle name="Comma 21 3 2" xfId="6133" xr:uid="{BED95FF9-7C22-48F1-BD40-22BA4840E312}"/>
    <cellStyle name="Comma 21 3 2 2" xfId="9950" xr:uid="{9556B56B-C382-427F-9FFF-0FAC101D57F0}"/>
    <cellStyle name="Comma 21 3_11. BS" xfId="10525" xr:uid="{C93C8E78-CC3A-403B-8D3D-6DED26B94AF0}"/>
    <cellStyle name="Comma 21_11. BS" xfId="10523" xr:uid="{1D77677F-C1D3-4CB7-96B2-4F9004ED5A40}"/>
    <cellStyle name="Comma 22" xfId="1380" xr:uid="{83CC8E2B-7CFA-47BA-8F31-BEF54F31C106}"/>
    <cellStyle name="Comma 22 2" xfId="1381" xr:uid="{45C6C521-E8FA-4D17-BFB0-2DF257287165}"/>
    <cellStyle name="Comma 22 2 2" xfId="6136" xr:uid="{D5EBBD74-0213-4F6F-9792-1F118E4CCD17}"/>
    <cellStyle name="Comma 22 2_11. BS" xfId="10527" xr:uid="{70F87E83-283A-42F6-B6B8-2C87487B8311}"/>
    <cellStyle name="Comma 22 3" xfId="5583" xr:uid="{E8A09CD8-E9A2-4C3E-B3F6-ECAA842E116C}"/>
    <cellStyle name="Comma 22 3 2" xfId="6135" xr:uid="{472D7A82-4AB8-4500-9A19-26938B9AD4E1}"/>
    <cellStyle name="Comma 22 3 2 2" xfId="9951" xr:uid="{69231F8B-37A4-43F3-ACA4-518FBA115185}"/>
    <cellStyle name="Comma 22 3_11. BS" xfId="10528" xr:uid="{B58AE808-2E37-4EDF-8313-2764DF3D7AF2}"/>
    <cellStyle name="Comma 22_11. BS" xfId="10526" xr:uid="{60BF10D3-C071-486C-9826-0345AC97682B}"/>
    <cellStyle name="Comma 23" xfId="1382" xr:uid="{27EDD24C-6BCD-4576-AE50-266E5B48F1A3}"/>
    <cellStyle name="Comma 23 2" xfId="1383" xr:uid="{BF12720F-1513-4E98-8A79-037C159ECF7C}"/>
    <cellStyle name="Comma 23 2 2" xfId="6138" xr:uid="{A60098D4-CE03-467B-802B-10DED89227AD}"/>
    <cellStyle name="Comma 23 2_11. BS" xfId="10530" xr:uid="{C2C8A144-D8A7-4411-8633-F37E6859B3E7}"/>
    <cellStyle name="Comma 23 3" xfId="5584" xr:uid="{7D398D62-7C2B-4660-97EE-2E0E9D6E076D}"/>
    <cellStyle name="Comma 23 3 2" xfId="6137" xr:uid="{7A3B5AAD-2626-4AEA-A5BA-E6999468E720}"/>
    <cellStyle name="Comma 23 3 2 2" xfId="9952" xr:uid="{E471D282-F656-4451-A728-5D7ECBD96FAF}"/>
    <cellStyle name="Comma 23 3_11. BS" xfId="10531" xr:uid="{DEAB16E0-010B-404F-BCD9-96B6121C4ACF}"/>
    <cellStyle name="Comma 23_11. BS" xfId="10529" xr:uid="{547AD1AB-5B67-4739-9036-D587E00274D2}"/>
    <cellStyle name="Comma 24" xfId="1384" xr:uid="{48304059-DB0B-4307-B5EB-098F1857BA46}"/>
    <cellStyle name="Comma 24 2" xfId="1385" xr:uid="{7CEC39C1-6DFF-4A21-BA8A-FD053B75271D}"/>
    <cellStyle name="Comma 24 2 2" xfId="6140" xr:uid="{C7ED8158-FB53-4921-BACE-D85CEF1F79B0}"/>
    <cellStyle name="Comma 24 2_11. BS" xfId="10533" xr:uid="{99CFC8BC-4BE4-459C-A847-B7F384B5635E}"/>
    <cellStyle name="Comma 24 3" xfId="5585" xr:uid="{B03C7736-1B02-4F4E-BED5-E011274FC851}"/>
    <cellStyle name="Comma 24 3 2" xfId="6139" xr:uid="{48B9B5EF-2C6A-4CCD-A5B4-477CF0D49352}"/>
    <cellStyle name="Comma 24 3 2 2" xfId="9953" xr:uid="{CF49FE3B-29EF-4F2F-A5EA-4226E4E3C228}"/>
    <cellStyle name="Comma 24 3_11. BS" xfId="10534" xr:uid="{1426C83D-45E1-4C08-9168-D507BE16316D}"/>
    <cellStyle name="Comma 24_11. BS" xfId="10532" xr:uid="{7F2B12D5-4693-4077-80BA-193C9CBCD8CA}"/>
    <cellStyle name="Comma 25" xfId="1386" xr:uid="{38C52CA5-F29B-46BD-8708-343B2E3C0D47}"/>
    <cellStyle name="Comma 25 2" xfId="1387" xr:uid="{BEC845BC-F800-4672-885A-3C14264575BA}"/>
    <cellStyle name="Comma 25 2 2" xfId="6142" xr:uid="{67AF6EFD-BD52-4730-965A-513C4E9B7DAF}"/>
    <cellStyle name="Comma 25 2_11. BS" xfId="10536" xr:uid="{DE7A3736-0568-4F7C-B624-265AC9B4D33B}"/>
    <cellStyle name="Comma 25 3" xfId="5586" xr:uid="{E98AE26E-26EE-49C0-8953-F63A76DED441}"/>
    <cellStyle name="Comma 25 3 2" xfId="6141" xr:uid="{747D5629-51AF-4974-BE2D-07667FE7416C}"/>
    <cellStyle name="Comma 25 3 2 2" xfId="9954" xr:uid="{18E33D57-D73D-4BF1-9FE9-2C8FE3B542CA}"/>
    <cellStyle name="Comma 25 3 3" xfId="9290" xr:uid="{F09C725A-F8BE-402B-A23E-049083451980}"/>
    <cellStyle name="Comma 25 3 3 2" xfId="9955" xr:uid="{7E506EF2-9AFD-4F98-99B9-7990DBD6AE57}"/>
    <cellStyle name="Comma 25 3 4" xfId="9632" xr:uid="{F82C1041-1F5D-4253-9AE9-7E3CB6C59CDC}"/>
    <cellStyle name="Comma 25 3_11. BS" xfId="10537" xr:uid="{A6095799-C031-4116-89A5-AEA2E463AE28}"/>
    <cellStyle name="Comma 25 4" xfId="5958" xr:uid="{43DD4354-3DF6-4EB7-87C8-30F697102A53}"/>
    <cellStyle name="Comma 25 4 2" xfId="9956" xr:uid="{D30D02BF-4E68-4854-AF10-FCE4669438E3}"/>
    <cellStyle name="Comma 25 5" xfId="9226" xr:uid="{F05503FA-53CA-412D-B7FB-52B76939DC7D}"/>
    <cellStyle name="Comma 25 5 2" xfId="9957" xr:uid="{1C28D09D-2F1D-47A8-90F9-135A367915B3}"/>
    <cellStyle name="Comma 25 6" xfId="9499" xr:uid="{60BA4D6E-FBA5-40E3-AD10-2949CBBE4931}"/>
    <cellStyle name="Comma 25 7" xfId="9601" xr:uid="{4C273DF2-B117-4FC7-BBBF-105C0A4E628F}"/>
    <cellStyle name="Comma 25 8" xfId="9337" xr:uid="{D57CA678-FC9E-4D6D-AC00-554D798EF7B2}"/>
    <cellStyle name="Comma 25 9" xfId="11340" xr:uid="{98949BA4-3698-470B-B0AB-8A11B94A50E1}"/>
    <cellStyle name="Comma 25_11. BS" xfId="10535" xr:uid="{EB1D971B-90FE-4480-9B98-A0F8F3747945}"/>
    <cellStyle name="Comma 26" xfId="1388" xr:uid="{C3C4A06B-4B15-4933-88C8-91CA05F636C5}"/>
    <cellStyle name="Comma 26 10" xfId="2843" xr:uid="{AD8C8086-6322-4E66-8169-EB239693A826}"/>
    <cellStyle name="Comma 26 11" xfId="2844" xr:uid="{A2D1A716-73FC-4B14-92D8-0ECB4F4D194E}"/>
    <cellStyle name="Comma 26 12" xfId="2845" xr:uid="{A855AA4E-1C21-43F8-8A3C-CDE94EE763B1}"/>
    <cellStyle name="Comma 26 13" xfId="2846" xr:uid="{121F24ED-F8A4-4F43-A3B0-DF0B8A79ADCC}"/>
    <cellStyle name="Comma 26 14" xfId="2847" xr:uid="{C38B8B08-D019-4E3C-86C8-47AC8CD506BE}"/>
    <cellStyle name="Comma 26 15" xfId="2848" xr:uid="{9979A8AC-35D0-4D93-8402-62D55E32695C}"/>
    <cellStyle name="Comma 26 16" xfId="2849" xr:uid="{C9039D38-5C68-429D-9E2E-C04025106572}"/>
    <cellStyle name="Comma 26 17" xfId="2850" xr:uid="{EBC7D158-6C8E-44A8-B472-8006792F418F}"/>
    <cellStyle name="Comma 26 18" xfId="2851" xr:uid="{4E722E90-C6A1-4C2D-8985-B1569C27EDF4}"/>
    <cellStyle name="Comma 26 19" xfId="2852" xr:uid="{E5ECF92B-3A5F-47B6-B88D-07218A2CB484}"/>
    <cellStyle name="Comma 26 2" xfId="2853" xr:uid="{C4FF784F-C22B-4EF6-A363-A0EB23483B87}"/>
    <cellStyle name="Comma 26 20" xfId="2854" xr:uid="{54CD13E7-FF67-414F-96AE-2D79EF52DE0D}"/>
    <cellStyle name="Comma 26 21" xfId="2855" xr:uid="{908568ED-AB1B-4F39-BCA1-C7B4B427CF34}"/>
    <cellStyle name="Comma 26 22" xfId="2856" xr:uid="{2348392C-6D95-4801-A027-DD6CC9E8816D}"/>
    <cellStyle name="Comma 26 23" xfId="2857" xr:uid="{F66645A4-3BA7-47B2-B9B2-65A04AA5E7D7}"/>
    <cellStyle name="Comma 26 24" xfId="2858" xr:uid="{4F97B6DB-4150-4624-B22A-5B057DE0ACB5}"/>
    <cellStyle name="Comma 26 25" xfId="2859" xr:uid="{15396AB8-0B6E-431D-B840-8F5C8124C19C}"/>
    <cellStyle name="Comma 26 26" xfId="2860" xr:uid="{ACF57903-90F5-4AC9-A930-02F04DAE9F37}"/>
    <cellStyle name="Comma 26 27" xfId="6143" xr:uid="{1A15B124-D3F5-4AAE-8C03-CACD3BF2E357}"/>
    <cellStyle name="Comma 26 3" xfId="2861" xr:uid="{BD623ECB-3AB0-402F-9EBB-5AC6CE06E9CB}"/>
    <cellStyle name="Comma 26 4" xfId="2862" xr:uid="{A8B25FD0-8579-4B66-9100-978A75D7B38C}"/>
    <cellStyle name="Comma 26 5" xfId="2863" xr:uid="{0A220918-FBBF-4F97-ABC5-F0B498B6EC42}"/>
    <cellStyle name="Comma 26 6" xfId="2864" xr:uid="{0034DEF1-6881-43C8-82E9-95CE3A563788}"/>
    <cellStyle name="Comma 26 7" xfId="2865" xr:uid="{518C818A-CA6B-4DE5-A989-0472D6995397}"/>
    <cellStyle name="Comma 26 8" xfId="2866" xr:uid="{C8FCD4D3-2820-4A60-839F-62244F6BAB83}"/>
    <cellStyle name="Comma 26 9" xfId="2867" xr:uid="{CE857885-E623-4464-B549-6E27FE524D0F}"/>
    <cellStyle name="Comma 26_11. BS" xfId="10538" xr:uid="{DB234A23-7733-49E4-B591-8000AC5C5B74}"/>
    <cellStyle name="Comma 27" xfId="1389" xr:uid="{03828C37-FCE6-49E6-8177-814178C6CA09}"/>
    <cellStyle name="Comma 27 2" xfId="6144" xr:uid="{9178AB01-EB82-4C08-BDDC-332B08978CDE}"/>
    <cellStyle name="Comma 27_11. BS" xfId="10539" xr:uid="{9DEBE382-E16E-4E00-B193-6D07D97449C2}"/>
    <cellStyle name="Comma 28" xfId="1390" xr:uid="{B1354C8B-93DE-49EA-B937-CD17B050664E}"/>
    <cellStyle name="Comma 28 2" xfId="6145" xr:uid="{6F7B8B28-12D9-40D7-8976-736D4D056624}"/>
    <cellStyle name="Comma 28_11. BS" xfId="10540" xr:uid="{29BDA6E6-0367-4FD8-B676-CFFF83FB834F}"/>
    <cellStyle name="Comma 29" xfId="1391" xr:uid="{CB1E617D-490B-484F-A9EE-1E972F6F3978}"/>
    <cellStyle name="Comma 29 10" xfId="2868" xr:uid="{34B30FF2-ED2E-499F-B1DF-4701DEA32892}"/>
    <cellStyle name="Comma 29 11" xfId="2869" xr:uid="{16693CD9-90F1-476C-AD62-A4462F45FB84}"/>
    <cellStyle name="Comma 29 12" xfId="2870" xr:uid="{EEB7FA62-6447-4500-86B4-4E8226AA2343}"/>
    <cellStyle name="Comma 29 13" xfId="2871" xr:uid="{89CC40B3-FEEC-4359-BD2B-2B610AC26644}"/>
    <cellStyle name="Comma 29 14" xfId="2872" xr:uid="{51C77F3C-7BF2-4829-865A-ADFF5FA0CA60}"/>
    <cellStyle name="Comma 29 2" xfId="2873" xr:uid="{CF05A0BA-C080-4AA3-86F6-C3D171E9A154}"/>
    <cellStyle name="Comma 29 3" xfId="2874" xr:uid="{855B3D21-05A5-4CBE-A926-E0A2B7F8CB98}"/>
    <cellStyle name="Comma 29 4" xfId="2875" xr:uid="{DE1E4D33-6451-4B30-AB44-4920F572B7C8}"/>
    <cellStyle name="Comma 29 5" xfId="2876" xr:uid="{7CFCDC87-7C3F-447C-BB2A-C8AB17E04482}"/>
    <cellStyle name="Comma 29 6" xfId="2877" xr:uid="{C0B94722-5883-466B-8DAB-845C47A4CF2F}"/>
    <cellStyle name="Comma 29 7" xfId="2878" xr:uid="{D741A8CF-01AF-4B99-A9A0-7B1A3F5C70CF}"/>
    <cellStyle name="Comma 29 8" xfId="2879" xr:uid="{7FBBA5B1-4C50-433A-982D-986B95C98A7B}"/>
    <cellStyle name="Comma 29 9" xfId="2880" xr:uid="{6BB2157C-E5E4-4F28-80E9-08C4C094ADAA}"/>
    <cellStyle name="Comma 29_11. BS" xfId="10541" xr:uid="{35B0F2F1-7CA2-4ECE-ADE4-AF7B9B2B79CF}"/>
    <cellStyle name="Comma 3" xfId="264" xr:uid="{CC4A3B69-53AC-4D78-BC0F-922388BF3689}"/>
    <cellStyle name="Comma 3 10" xfId="2881" xr:uid="{9FE9D779-C179-4C7F-97A2-AA213E7853C8}"/>
    <cellStyle name="Comma 3 100" xfId="2882" xr:uid="{B7414826-8508-41B6-955D-D1A82114C1F4}"/>
    <cellStyle name="Comma 3 101" xfId="2883" xr:uid="{E8289FD9-D98E-4021-9AFF-C92001B25301}"/>
    <cellStyle name="Comma 3 102" xfId="2884" xr:uid="{0C3D8C1F-B385-40CC-966E-414F46984D97}"/>
    <cellStyle name="Comma 3 103" xfId="2885" xr:uid="{FFBEC528-7269-489C-8C95-6B540453F427}"/>
    <cellStyle name="Comma 3 104" xfId="2886" xr:uid="{7831864A-3117-4C18-BBDC-6E09DD254B12}"/>
    <cellStyle name="Comma 3 105" xfId="2887" xr:uid="{A719B5A3-CC10-49AD-A727-C09FA3B1B95C}"/>
    <cellStyle name="Comma 3 106" xfId="2888" xr:uid="{39246720-A8F7-4665-8C2C-E8158F0467AF}"/>
    <cellStyle name="Comma 3 107" xfId="2889" xr:uid="{1725A2CC-F1AC-4349-B7ED-20354A3E094A}"/>
    <cellStyle name="Comma 3 108" xfId="2890" xr:uid="{4A505C8E-9430-4D33-9681-7E2A988B2B2A}"/>
    <cellStyle name="Comma 3 109" xfId="2891" xr:uid="{A09CB675-AA81-498B-BDF3-5428CB9F835C}"/>
    <cellStyle name="Comma 3 11" xfId="2892" xr:uid="{27E0BA4D-C32E-4DCF-B0C3-B5C1AD91A79B}"/>
    <cellStyle name="Comma 3 110" xfId="2893" xr:uid="{94E102C3-E4E7-4A93-A9AE-9476ADA3809A}"/>
    <cellStyle name="Comma 3 111" xfId="2894" xr:uid="{15AC17EE-D993-4C52-80E2-71447B2F4BBC}"/>
    <cellStyle name="Comma 3 112" xfId="2895" xr:uid="{8E8D5EBE-87C8-4BA0-B1E8-5A98F048FD4F}"/>
    <cellStyle name="Comma 3 113" xfId="2896" xr:uid="{21D1C99B-32A0-4D9C-B6C5-A031739626B0}"/>
    <cellStyle name="Comma 3 114" xfId="2897" xr:uid="{D8E41234-D4CE-44D0-A946-AC65DC0260E7}"/>
    <cellStyle name="Comma 3 115" xfId="2898" xr:uid="{D68125EC-5C10-470C-85A2-A4BB23717C80}"/>
    <cellStyle name="Comma 3 116" xfId="2899" xr:uid="{5B68146D-C797-494E-A15E-0FDF5996AA91}"/>
    <cellStyle name="Comma 3 117" xfId="2900" xr:uid="{2BA89330-8801-46E0-8FFE-2D82906B9EB5}"/>
    <cellStyle name="Comma 3 118" xfId="2901" xr:uid="{D4E43857-3E8B-4925-9C3C-4891AEF51249}"/>
    <cellStyle name="Comma 3 119" xfId="2902" xr:uid="{A76ABD73-86FB-46CA-8635-D9EA96E6B60F}"/>
    <cellStyle name="Comma 3 12" xfId="2903" xr:uid="{C391C32C-9E14-4DA8-8FA5-2978B2C0BEC2}"/>
    <cellStyle name="Comma 3 120" xfId="2904" xr:uid="{89AD8B3B-2D27-4275-A26F-C6A2A26FFE26}"/>
    <cellStyle name="Comma 3 121" xfId="2905" xr:uid="{12249F1C-BB52-4822-B322-368A7B0EBF5C}"/>
    <cellStyle name="Comma 3 122" xfId="2906" xr:uid="{B8CDF27E-2775-4D3C-92FE-E654C892AB98}"/>
    <cellStyle name="Comma 3 123" xfId="2907" xr:uid="{0228AAEA-0C6B-47CD-8013-F63103D5379B}"/>
    <cellStyle name="Comma 3 124" xfId="2908" xr:uid="{4EDFDA18-B3DF-4405-9148-073236F6D456}"/>
    <cellStyle name="Comma 3 125" xfId="2909" xr:uid="{198741C0-2B51-4CF5-AF4F-7D4D3FFDC0B4}"/>
    <cellStyle name="Comma 3 126" xfId="2910" xr:uid="{6126110A-61EE-403B-9BAC-5230FB4B0BC4}"/>
    <cellStyle name="Comma 3 127" xfId="2911" xr:uid="{11D558EC-159F-4CAD-9934-B369D825E81A}"/>
    <cellStyle name="Comma 3 128" xfId="2912" xr:uid="{C5189177-34C9-43B5-A36F-496325CB4FF4}"/>
    <cellStyle name="Comma 3 129" xfId="2913" xr:uid="{46A20705-C8BB-4284-9530-F60689DC04DB}"/>
    <cellStyle name="Comma 3 13" xfId="2914" xr:uid="{6E1321A0-6D57-4613-857D-46BFF6210A76}"/>
    <cellStyle name="Comma 3 130" xfId="2915" xr:uid="{97147100-569F-4B43-932A-8AFA5B34761A}"/>
    <cellStyle name="Comma 3 131" xfId="2916" xr:uid="{8FF18330-DE62-453B-BF76-A50423D9F1C5}"/>
    <cellStyle name="Comma 3 132" xfId="2917" xr:uid="{9EBC2795-CE78-4C38-9B7C-22F5AE821D80}"/>
    <cellStyle name="Comma 3 133" xfId="2918" xr:uid="{BDA5991A-775B-4D67-866B-2EBA2D0BA635}"/>
    <cellStyle name="Comma 3 134" xfId="2919" xr:uid="{0DEFCF35-8EAD-4512-976E-A3282D7BA527}"/>
    <cellStyle name="Comma 3 135" xfId="2920" xr:uid="{34403258-B6C4-4D8F-AE8F-ECF71291D306}"/>
    <cellStyle name="Comma 3 136" xfId="2921" xr:uid="{78B6BE9A-4F50-4E88-8991-026AC0839AAA}"/>
    <cellStyle name="Comma 3 137" xfId="2922" xr:uid="{0B443C72-A094-45A3-96B5-B5C5233E20E8}"/>
    <cellStyle name="Comma 3 138" xfId="2923" xr:uid="{114F1A0D-E9FE-4BF3-9422-8BAAC6E67549}"/>
    <cellStyle name="Comma 3 139" xfId="2924" xr:uid="{9CDF6731-626F-492A-B01E-945E8A71672B}"/>
    <cellStyle name="Comma 3 14" xfId="2925" xr:uid="{4918BCBC-0524-4F15-93FA-3008E3A3D76C}"/>
    <cellStyle name="Comma 3 140" xfId="2926" xr:uid="{CB679F22-F414-45E6-9C6B-358A2190F5C1}"/>
    <cellStyle name="Comma 3 141" xfId="2927" xr:uid="{E5E872A1-E91D-43BE-B349-D8A678ADDAC0}"/>
    <cellStyle name="Comma 3 142" xfId="2928" xr:uid="{FBE7A74E-BA06-45B5-9EAA-D36EE45DA7F1}"/>
    <cellStyle name="Comma 3 143" xfId="2929" xr:uid="{8E2D23FC-A756-4F52-B317-2E3B48412E9B}"/>
    <cellStyle name="Comma 3 144" xfId="2930" xr:uid="{83EF5814-7C4C-4ED2-9A92-D3C60B65B160}"/>
    <cellStyle name="Comma 3 145" xfId="2931" xr:uid="{78B7A21A-7B2B-43BE-B68B-58F5A5A7F641}"/>
    <cellStyle name="Comma 3 146" xfId="2932" xr:uid="{4EC733EC-AC52-4A4B-AB32-F4587BB1E722}"/>
    <cellStyle name="Comma 3 147" xfId="2933" xr:uid="{689E91BA-8362-4730-B4BF-24741602B8B6}"/>
    <cellStyle name="Comma 3 148" xfId="2934" xr:uid="{5B14D970-D96B-4F8F-ABE6-9A026A99978C}"/>
    <cellStyle name="Comma 3 149" xfId="2935" xr:uid="{87B373F6-35FD-432A-9EAE-19E2F580CE5A}"/>
    <cellStyle name="Comma 3 15" xfId="2936" xr:uid="{CC806633-6C65-4F94-A194-B83E47055C95}"/>
    <cellStyle name="Comma 3 150" xfId="2937" xr:uid="{B16785D7-6A46-499B-B373-1A9A0BFAB21F}"/>
    <cellStyle name="Comma 3 151" xfId="2938" xr:uid="{8C2B78CA-2A5F-4295-BD5C-ECA38D6DBDBA}"/>
    <cellStyle name="Comma 3 152" xfId="2939" xr:uid="{07F9C017-25DB-4A43-9013-24FA561A1B8E}"/>
    <cellStyle name="Comma 3 153" xfId="2940" xr:uid="{C6723EC7-08C3-4058-8697-3717F1E3F889}"/>
    <cellStyle name="Comma 3 154" xfId="2941" xr:uid="{2445A40E-EA0A-432D-9D3D-C86F8D5CE082}"/>
    <cellStyle name="Comma 3 155" xfId="2942" xr:uid="{DF5DF976-0C6C-4848-B4C7-995A079E3D47}"/>
    <cellStyle name="Comma 3 156" xfId="2943" xr:uid="{B7A83AD5-516E-4231-8774-DC4B5C165A44}"/>
    <cellStyle name="Comma 3 157" xfId="2944" xr:uid="{EFB361E6-6AAE-40D7-A5E2-86DEEE3E3380}"/>
    <cellStyle name="Comma 3 157 2" xfId="6218" xr:uid="{8165B1B8-EF0D-4B46-8AF6-F76CED18D4D3}"/>
    <cellStyle name="Comma 3 157_11. BS" xfId="10543" xr:uid="{A1AC8239-3F5E-4DE2-BB6E-6BF34B7F8BF1}"/>
    <cellStyle name="Comma 3 158" xfId="2945" xr:uid="{4E28B41A-A031-4251-AED4-D27B5701F555}"/>
    <cellStyle name="Comma 3 158 2" xfId="6219" xr:uid="{D11A5390-ADD5-420B-AA86-F22F1F1D9389}"/>
    <cellStyle name="Comma 3 158_11. BS" xfId="10544" xr:uid="{C7156675-861E-4A37-AEE9-3DE11AB345EF}"/>
    <cellStyle name="Comma 3 159" xfId="2946" xr:uid="{35C12DE2-1132-408C-BFE8-AD00D4D15F8C}"/>
    <cellStyle name="Comma 3 159 2" xfId="6220" xr:uid="{7DA54426-AB28-4617-BA6C-60F641185123}"/>
    <cellStyle name="Comma 3 159_11. BS" xfId="10545" xr:uid="{46CE6AF3-2FA0-48EA-9B5E-A31822B6EF10}"/>
    <cellStyle name="Comma 3 16" xfId="2947" xr:uid="{8B55152E-8880-4DD3-AEB0-EB3C4BD96644}"/>
    <cellStyle name="Comma 3 160" xfId="2948" xr:uid="{1F8A2BB2-8AEC-4722-8505-EB9002A807D6}"/>
    <cellStyle name="Comma 3 161" xfId="2949" xr:uid="{AFB0D832-1B0A-465D-A218-B699817703EE}"/>
    <cellStyle name="Comma 3 162" xfId="2950" xr:uid="{FE9C6002-4ED2-4E4E-9A65-5FC9E8F9BE0F}"/>
    <cellStyle name="Comma 3 163" xfId="2951" xr:uid="{7B0F6D61-759E-4A48-9FED-914AD12069E7}"/>
    <cellStyle name="Comma 3 164" xfId="2952" xr:uid="{F3FE7E07-4961-4E61-8595-B877755CF676}"/>
    <cellStyle name="Comma 3 165" xfId="2953" xr:uid="{2E110897-1360-434C-8B96-3AD574227260}"/>
    <cellStyle name="Comma 3 166" xfId="2954" xr:uid="{FCBF853B-5AA1-40D4-9673-A7FA14EC53EC}"/>
    <cellStyle name="Comma 3 167" xfId="2955" xr:uid="{EF849C05-2096-471A-AE2D-1895F64C557A}"/>
    <cellStyle name="Comma 3 168" xfId="2956" xr:uid="{AFE98147-B155-4350-A4C1-F617FEA3E5FC}"/>
    <cellStyle name="Comma 3 169" xfId="2957" xr:uid="{82146508-619E-4B12-8DFC-71BA4FFD3017}"/>
    <cellStyle name="Comma 3 17" xfId="2958" xr:uid="{880FAACA-89F4-4A90-91E5-B39A0BB61EC5}"/>
    <cellStyle name="Comma 3 170" xfId="2959" xr:uid="{E7B07B9F-054E-473F-A52C-FB7DF14AC030}"/>
    <cellStyle name="Comma 3 171" xfId="2960" xr:uid="{89F61F9B-89B1-42DD-A39F-84769BB69B7B}"/>
    <cellStyle name="Comma 3 172" xfId="2961" xr:uid="{AF28C37B-A391-4CDD-8A0E-593B89FFF0A0}"/>
    <cellStyle name="Comma 3 173" xfId="2962" xr:uid="{95C6F05C-0E77-440B-B197-E7B9D73311CE}"/>
    <cellStyle name="Comma 3 174" xfId="2963" xr:uid="{C606177B-9EE9-4FC8-9E33-D6CB222E0C80}"/>
    <cellStyle name="Comma 3 175" xfId="2964" xr:uid="{62B73FC3-F92A-49B5-A66C-4B184E4702BB}"/>
    <cellStyle name="Comma 3 176" xfId="2965" xr:uid="{5179B0DF-3DC8-47FA-B7C4-6843F99FCBBF}"/>
    <cellStyle name="Comma 3 177" xfId="2966" xr:uid="{4300469F-52E2-4868-A4A6-2DADB9C3E7F6}"/>
    <cellStyle name="Comma 3 178" xfId="2967" xr:uid="{65D35892-436C-4D72-838F-F4467C6E3A06}"/>
    <cellStyle name="Comma 3 179" xfId="2968" xr:uid="{C46DC73A-49B7-4894-A74A-7A3F21C29612}"/>
    <cellStyle name="Comma 3 18" xfId="2969" xr:uid="{5F7552FB-4105-48D8-A126-1271F044E53D}"/>
    <cellStyle name="Comma 3 180" xfId="2970" xr:uid="{2E913B4F-280B-447D-B220-5995DB3E050A}"/>
    <cellStyle name="Comma 3 181" xfId="2971" xr:uid="{8A1E0178-F48A-43C7-B847-1F969A9B4FC6}"/>
    <cellStyle name="Comma 3 182" xfId="5587" xr:uid="{B8F95D57-A2E5-40C8-B068-5748E00F90D3}"/>
    <cellStyle name="Comma 3 182 2" xfId="5788" xr:uid="{6A46CE5D-E346-4A49-B9ED-41C69049B182}"/>
    <cellStyle name="Comma 3 182 2 2" xfId="9958" xr:uid="{C868CBD7-FB1D-44EF-9C7B-EB0174801C87}"/>
    <cellStyle name="Comma 3 182_11. BS" xfId="10546" xr:uid="{5301CD52-E1FB-4D8F-A6B8-08CAB95DEE7B}"/>
    <cellStyle name="Comma 3 183" xfId="6027" xr:uid="{93093763-9D3E-4D46-9766-FA90F33DD746}"/>
    <cellStyle name="Comma 3 184" xfId="5727" xr:uid="{9DDA9573-C6E6-4303-A634-DB4FDE9F886B}"/>
    <cellStyle name="Comma 3 184 2" xfId="9959" xr:uid="{048A7827-C050-48F4-8969-004AAE72C739}"/>
    <cellStyle name="Comma 3 185" xfId="9088" xr:uid="{E098893D-5F7C-41D3-8A27-306B671FE7E2}"/>
    <cellStyle name="Comma 3 185 2" xfId="9960" xr:uid="{A41EA3DC-0A68-4728-97BB-E41311647952}"/>
    <cellStyle name="Comma 3 186" xfId="9333" xr:uid="{52F89F1A-C906-4E95-B508-D91B6B0F3509}"/>
    <cellStyle name="Comma 3 187" xfId="9563" xr:uid="{9F730C3A-5614-4A47-A6E4-8228CDA584B8}"/>
    <cellStyle name="Comma 3 188" xfId="9582" xr:uid="{CA7F8CA3-CB14-4BAE-A13A-6B5D9518E1D9}"/>
    <cellStyle name="Comma 3 189" xfId="9643" xr:uid="{FF2B245C-45C5-4F3D-9BDC-EB5020440F1D}"/>
    <cellStyle name="Comma 3 19" xfId="2972" xr:uid="{9FA1AA03-F9AA-44D4-B835-B7243D5E1E71}"/>
    <cellStyle name="Comma 3 2" xfId="265" xr:uid="{CC5961FF-3035-4F26-AA52-CB79A51B4084}"/>
    <cellStyle name="Comma 3 2 10" xfId="2973" xr:uid="{096692E7-FCED-40AD-98A3-206C0979D5F9}"/>
    <cellStyle name="Comma 3 2 11" xfId="2974" xr:uid="{114789AB-6F4F-4893-870E-FBEB4B8EF194}"/>
    <cellStyle name="Comma 3 2 12" xfId="2975" xr:uid="{0A3BCA4E-F0FA-40AB-9B8F-232B7E3F67D5}"/>
    <cellStyle name="Comma 3 2 13" xfId="2976" xr:uid="{11B13A23-AC3F-4E30-ADE1-7F5CDFA9EEAF}"/>
    <cellStyle name="Comma 3 2 14" xfId="2977" xr:uid="{DB5A72B1-FEF3-47A6-84EA-8AF032D88BE3}"/>
    <cellStyle name="Comma 3 2 15" xfId="2978" xr:uid="{94FB3DC5-2CB0-4C81-A161-0595731FE86F}"/>
    <cellStyle name="Comma 3 2 16" xfId="2979" xr:uid="{4B5533D7-8DC2-4507-8CE3-F4E9FA778E11}"/>
    <cellStyle name="Comma 3 2 17" xfId="2980" xr:uid="{4CAA16D9-8247-48DB-B903-6C34705CF79B}"/>
    <cellStyle name="Comma 3 2 18" xfId="2981" xr:uid="{479EFEDD-CAD5-4F56-942F-6D2E917ACE9E}"/>
    <cellStyle name="Comma 3 2 19" xfId="2982" xr:uid="{C2E7ED96-741E-4348-896B-FC79C69EE270}"/>
    <cellStyle name="Comma 3 2 2" xfId="266" xr:uid="{FBDBBB76-91A5-4CE9-B88F-585C5A036522}"/>
    <cellStyle name="Comma 3 2 2 10" xfId="2983" xr:uid="{E4136EB3-F6E0-4D9F-BFCB-E105D91E6BEE}"/>
    <cellStyle name="Comma 3 2 2 11" xfId="2984" xr:uid="{6FBA7CAE-C94E-4DF5-8E71-4366C954FF72}"/>
    <cellStyle name="Comma 3 2 2 12" xfId="2985" xr:uid="{B164C6C2-FEA4-4176-A702-12DE00EA9CEF}"/>
    <cellStyle name="Comma 3 2 2 13" xfId="2986" xr:uid="{91BF0864-8192-46B1-B1C8-AF9C341644F6}"/>
    <cellStyle name="Comma 3 2 2 14" xfId="2987" xr:uid="{A14B3BED-ACBD-4B20-997F-F377603A8DF4}"/>
    <cellStyle name="Comma 3 2 2 15" xfId="2988" xr:uid="{9BFB79B8-C44E-48D8-B783-B07CA8C1F349}"/>
    <cellStyle name="Comma 3 2 2 16" xfId="2989" xr:uid="{BF150081-2C7E-45F1-B0E2-840C80E2DBCA}"/>
    <cellStyle name="Comma 3 2 2 17" xfId="2990" xr:uid="{E7EDD0FE-F9FB-4120-A66B-A4484CCC40A9}"/>
    <cellStyle name="Comma 3 2 2 18" xfId="2991" xr:uid="{043FEC25-15FA-4940-A270-4759B3391581}"/>
    <cellStyle name="Comma 3 2 2 19" xfId="2992" xr:uid="{11978343-B7D4-4EE8-BA31-80AACB54D9BC}"/>
    <cellStyle name="Comma 3 2 2 2" xfId="267" xr:uid="{0A549C29-822A-499D-A080-4BD430C1A17F}"/>
    <cellStyle name="Comma 3 2 2 2 10" xfId="9592" xr:uid="{FAB4839C-ADD2-4578-BF33-357C0309C57E}"/>
    <cellStyle name="Comma 3 2 2 2 2" xfId="697" xr:uid="{EB5A1AF3-F2C7-4561-AAF0-42CFDC6AA2B4}"/>
    <cellStyle name="Comma 3 2 2 2 2 2" xfId="5865" xr:uid="{1F9A7E34-60DA-489D-9682-B472721B0A5F}"/>
    <cellStyle name="Comma 3 2 2 2 2 3" xfId="6101" xr:uid="{25320FE8-9BE8-4385-B6CD-C0D3DD5CF704}"/>
    <cellStyle name="Comma 3 2 2 2 2 4" xfId="6281" xr:uid="{CF24247D-E3C5-42C8-8329-F1C1BE4F122C}"/>
    <cellStyle name="Comma 3 2 2 2 2_11. BS" xfId="10550" xr:uid="{D9A72503-7E02-4F6B-B637-2C04EB6BC1FC}"/>
    <cellStyle name="Comma 3 2 2 2 3" xfId="2993" xr:uid="{A62EA06B-0418-4582-9A34-9724F8F76028}"/>
    <cellStyle name="Comma 3 2 2 2 4" xfId="5790" xr:uid="{5D96F4C6-E40B-4931-8FD7-FE92D12D4283}"/>
    <cellStyle name="Comma 3 2 2 2 5" xfId="6029" xr:uid="{126BC854-14FD-4EB6-83A6-D29FE91CE831}"/>
    <cellStyle name="Comma 3 2 2 2 6" xfId="5763" xr:uid="{0B5D0184-5F2F-4FDC-88EF-47BDF3666E68}"/>
    <cellStyle name="Comma 3 2 2 2 6 2" xfId="9961" xr:uid="{A654F15F-22CA-4010-A278-B4999C158EE5}"/>
    <cellStyle name="Comma 3 2 2 2 7" xfId="9118" xr:uid="{A349BEB4-6464-4CA9-8010-826BE2EC8590}"/>
    <cellStyle name="Comma 3 2 2 2 7 2" xfId="9962" xr:uid="{7D1632E7-4A8E-4994-8404-219F6F26BF63}"/>
    <cellStyle name="Comma 3 2 2 2 8" xfId="9376" xr:uid="{3DCB3625-8DBB-40C8-9C4B-CECA159C5B6D}"/>
    <cellStyle name="Comma 3 2 2 2 9" xfId="9348" xr:uid="{8D7F867A-7DEC-4504-B2F8-3B802F31827C}"/>
    <cellStyle name="Comma 3 2 2 2_11. BS" xfId="10549" xr:uid="{2BDAC496-1E50-46FB-A25F-EADF4A75115F}"/>
    <cellStyle name="Comma 3 2 2 20" xfId="2994" xr:uid="{66457D6A-7E86-477E-8D4D-16535B45BF1F}"/>
    <cellStyle name="Comma 3 2 2 21" xfId="2995" xr:uid="{3FDCD809-B014-41D4-A699-F02167E0F48B}"/>
    <cellStyle name="Comma 3 2 2 22" xfId="2996" xr:uid="{A5B8434E-5B65-4632-BC76-67FBF5F4CE65}"/>
    <cellStyle name="Comma 3 2 2 23" xfId="2997" xr:uid="{6A08D76C-6F89-4FAD-806B-4C23582685E1}"/>
    <cellStyle name="Comma 3 2 2 24" xfId="2998" xr:uid="{2FADF57F-506F-4E5F-B030-4E42E9CCB4F4}"/>
    <cellStyle name="Comma 3 2 2 25" xfId="2999" xr:uid="{B13164E6-279D-47B2-9B11-7C225467724C}"/>
    <cellStyle name="Comma 3 2 2 26" xfId="3000" xr:uid="{3944C5CF-406E-499F-81A1-48E3BB41F7AD}"/>
    <cellStyle name="Comma 3 2 2 27" xfId="3001" xr:uid="{3F785E47-9772-4081-8F9D-6F95969F3EC8}"/>
    <cellStyle name="Comma 3 2 2 28" xfId="3002" xr:uid="{C635B9D6-BED5-4AE0-896A-4D8003FC7333}"/>
    <cellStyle name="Comma 3 2 2 29" xfId="3003" xr:uid="{C501A168-9222-4E37-8DBF-2EEB2BD096F3}"/>
    <cellStyle name="Comma 3 2 2 3" xfId="675" xr:uid="{BB40A663-8C29-4268-B5FD-FF679017D569}"/>
    <cellStyle name="Comma 3 2 2 3 2" xfId="3004" xr:uid="{184FB1DF-FBDB-46DF-81D6-47E9E1B4BA5F}"/>
    <cellStyle name="Comma 3 2 2 3 3" xfId="5843" xr:uid="{04207E6B-C434-445B-81CC-9A9A7F5D89FA}"/>
    <cellStyle name="Comma 3 2 2 3 4" xfId="6079" xr:uid="{CBA1F1DE-D291-46FB-A6B5-D236A60CBF27}"/>
    <cellStyle name="Comma 3 2 2 3 5" xfId="6259" xr:uid="{CF48F68A-6BF0-4078-A81D-62871BA0DF71}"/>
    <cellStyle name="Comma 3 2 2 3_11. BS" xfId="10551" xr:uid="{CB644469-9B0D-4805-89FE-C4B6D5FEFADF}"/>
    <cellStyle name="Comma 3 2 2 30" xfId="3005" xr:uid="{6A4D6F3C-2FAC-4188-9B96-6FEA889F6ADD}"/>
    <cellStyle name="Comma 3 2 2 31" xfId="3006" xr:uid="{E736F961-B306-4BF9-8A45-D71BFEA6AB00}"/>
    <cellStyle name="Comma 3 2 2 32" xfId="3007" xr:uid="{FAD17C71-B6A2-4FF1-93C5-A11A89976A35}"/>
    <cellStyle name="Comma 3 2 2 33" xfId="3008" xr:uid="{88169612-1F5A-47EA-A0F9-50EC6EB885CB}"/>
    <cellStyle name="Comma 3 2 2 34" xfId="3009" xr:uid="{AE026A4D-7C37-41E3-A9C7-984E7A02DBE1}"/>
    <cellStyle name="Comma 3 2 2 35" xfId="3010" xr:uid="{1F9C20FE-A830-45AF-9753-9C3E4CB44F57}"/>
    <cellStyle name="Comma 3 2 2 36" xfId="3011" xr:uid="{683A6D69-8147-485D-9496-59B2012B61EA}"/>
    <cellStyle name="Comma 3 2 2 37" xfId="3012" xr:uid="{17F7BEB8-58A7-4E8D-AB31-100CADB05673}"/>
    <cellStyle name="Comma 3 2 2 38" xfId="3013" xr:uid="{4C8D81E6-8F3D-4C38-B062-ABCB6CDDA753}"/>
    <cellStyle name="Comma 3 2 2 39" xfId="3014" xr:uid="{90AB1E10-BDF0-4A56-8C08-A5EF3E99A4ED}"/>
    <cellStyle name="Comma 3 2 2 4" xfId="3015" xr:uid="{401FA193-E350-4C0C-B7D1-073E6407850C}"/>
    <cellStyle name="Comma 3 2 2 40" xfId="3016" xr:uid="{B406554E-432C-475B-B8ED-268EB5520DEF}"/>
    <cellStyle name="Comma 3 2 2 41" xfId="3017" xr:uid="{4981D13A-4F73-49BC-9800-5CF419B9DAFF}"/>
    <cellStyle name="Comma 3 2 2 42" xfId="3018" xr:uid="{1B4591E1-1F9F-4D22-A78E-9CF4B7642994}"/>
    <cellStyle name="Comma 3 2 2 43" xfId="3019" xr:uid="{038467CA-DBE1-4502-A6A9-F7EE169D21B7}"/>
    <cellStyle name="Comma 3 2 2 44" xfId="3020" xr:uid="{7112FA39-7D56-46D9-AE06-FD056B2273E7}"/>
    <cellStyle name="Comma 3 2 2 45" xfId="3021" xr:uid="{A18811DF-1F57-4CC3-82B7-70DCA5F88A2F}"/>
    <cellStyle name="Comma 3 2 2 46" xfId="3022" xr:uid="{72B20EF3-326C-4F0D-9EBA-E621C84ECB48}"/>
    <cellStyle name="Comma 3 2 2 47" xfId="3023" xr:uid="{F430F302-2D17-4C5E-ADB4-875A294A0041}"/>
    <cellStyle name="Comma 3 2 2 48" xfId="3024" xr:uid="{755F3C20-52C1-4F1F-914A-006D987360DC}"/>
    <cellStyle name="Comma 3 2 2 49" xfId="3025" xr:uid="{98853158-2458-4717-B5DC-A24FF475B9EF}"/>
    <cellStyle name="Comma 3 2 2 5" xfId="3026" xr:uid="{2895B985-2C29-48B1-A1C4-8AA75AD5198C}"/>
    <cellStyle name="Comma 3 2 2 50" xfId="3027" xr:uid="{099758CB-E6F5-4FC6-8FF7-A3A9D24E5195}"/>
    <cellStyle name="Comma 3 2 2 51" xfId="3028" xr:uid="{BBA0230E-DF43-4951-8ADF-4F48C86DBE63}"/>
    <cellStyle name="Comma 3 2 2 52" xfId="3029" xr:uid="{0557D6C1-777D-40FB-A18F-A0BA5C3C4EA8}"/>
    <cellStyle name="Comma 3 2 2 53" xfId="3030" xr:uid="{B28E400D-FAC5-4F4E-BE9D-8EB6C45BA112}"/>
    <cellStyle name="Comma 3 2 2 54" xfId="3031" xr:uid="{065AF5C4-8951-41E6-80BB-2DECF24185F1}"/>
    <cellStyle name="Comma 3 2 2 55" xfId="3032" xr:uid="{1FC5812B-EA19-4A3E-B8ED-443D3F0AEF75}"/>
    <cellStyle name="Comma 3 2 2 56" xfId="3033" xr:uid="{0357B5C7-8CCA-471C-A226-6C1D82059823}"/>
    <cellStyle name="Comma 3 2 2 57" xfId="3034" xr:uid="{2840014B-E18E-498D-8D67-729FA60A270B}"/>
    <cellStyle name="Comma 3 2 2 58" xfId="3035" xr:uid="{29EB097D-976E-4C76-A029-A5D37FFD9945}"/>
    <cellStyle name="Comma 3 2 2 59" xfId="3036" xr:uid="{4C16CA68-B4A3-4CA5-8742-F17D0CD516A0}"/>
    <cellStyle name="Comma 3 2 2 6" xfId="3037" xr:uid="{92BBDD46-EBB4-4662-BC74-9D251490B153}"/>
    <cellStyle name="Comma 3 2 2 60" xfId="3038" xr:uid="{C925DD6E-A8AC-49C6-A0B6-FAB2ABCA648B}"/>
    <cellStyle name="Comma 3 2 2 61" xfId="3039" xr:uid="{6ACB3D97-89ED-46EF-B059-404DBF7C7D73}"/>
    <cellStyle name="Comma 3 2 2 62" xfId="3040" xr:uid="{46332672-6350-46E4-A909-1459DD336600}"/>
    <cellStyle name="Comma 3 2 2 63" xfId="3041" xr:uid="{49FB4AB3-9A81-436F-A047-7619CC010FDC}"/>
    <cellStyle name="Comma 3 2 2 64" xfId="3042" xr:uid="{EBBD4E2E-4160-436B-A0D4-EB236520194E}"/>
    <cellStyle name="Comma 3 2 2 65" xfId="3043" xr:uid="{1837C04E-A662-4EE9-948C-BA7204774E1F}"/>
    <cellStyle name="Comma 3 2 2 66" xfId="3044" xr:uid="{C9498BB5-14B2-4A21-A4B1-8EBEB08F4593}"/>
    <cellStyle name="Comma 3 2 2 67" xfId="3045" xr:uid="{0C0623ED-CB12-4D14-B116-F2B284CF5F0C}"/>
    <cellStyle name="Comma 3 2 2 68" xfId="3046" xr:uid="{7E1C61F4-CE0F-44B8-8ABA-AA6B977A1485}"/>
    <cellStyle name="Comma 3 2 2 69" xfId="3047" xr:uid="{A7ABD062-0057-491C-8CA8-B15A991736EB}"/>
    <cellStyle name="Comma 3 2 2 7" xfId="3048" xr:uid="{5DBF2CBD-A1D9-41CD-BE8F-5867184540D3}"/>
    <cellStyle name="Comma 3 2 2 70" xfId="3049" xr:uid="{3FA08967-1200-476B-9D48-DA5AA66C652F}"/>
    <cellStyle name="Comma 3 2 2 71" xfId="3050" xr:uid="{0A5A317F-B7D1-48A6-A089-7BBBDDA6B489}"/>
    <cellStyle name="Comma 3 2 2 72" xfId="5588" xr:uid="{76E05A76-BE9D-4150-91EA-C55EBD4C70F4}"/>
    <cellStyle name="Comma 3 2 2 72 2" xfId="5789" xr:uid="{8333CB53-3CD3-4463-83EE-98C5064AE0EC}"/>
    <cellStyle name="Comma 3 2 2 72 2 2" xfId="9963" xr:uid="{BA9CA6B5-4071-4F62-9FC0-6B24D8CD90F9}"/>
    <cellStyle name="Comma 3 2 2 72_11. BS" xfId="10552" xr:uid="{A2DFA6E3-6360-44E4-97DD-ACD89FE05745}"/>
    <cellStyle name="Comma 3 2 2 73" xfId="6028" xr:uid="{9864AE8D-F277-4482-BD37-78D2DD888ED7}"/>
    <cellStyle name="Comma 3 2 2 74" xfId="9101" xr:uid="{5FF54237-978C-429F-AFB9-5CABC39A1E87}"/>
    <cellStyle name="Comma 3 2 2 74 2" xfId="9964" xr:uid="{EC5B195D-CDEB-4ABF-B523-BE3D5E926E46}"/>
    <cellStyle name="Comma 3 2 2 75" xfId="9357" xr:uid="{4339CE51-4709-468D-8C9A-F9E1F4D6C6D4}"/>
    <cellStyle name="Comma 3 2 2 76" xfId="9625" xr:uid="{9465D38A-A48F-4445-9A4D-B9CCF1F71F40}"/>
    <cellStyle name="Comma 3 2 2 77" xfId="11354" xr:uid="{2468E998-FB53-449F-A7E0-9D70D23738CD}"/>
    <cellStyle name="Comma 3 2 2 8" xfId="3051" xr:uid="{7495B46D-D9E4-47E2-8962-093F95D0EBDF}"/>
    <cellStyle name="Comma 3 2 2 9" xfId="3052" xr:uid="{033F9621-4CF3-4C0E-805D-AE3889AFA647}"/>
    <cellStyle name="Comma 3 2 2_11. BS" xfId="10548" xr:uid="{754CDA24-8371-4D9B-8762-285175AF8500}"/>
    <cellStyle name="Comma 3 2 20" xfId="3053" xr:uid="{6022F671-5548-4DDD-B370-F0E47545D6B6}"/>
    <cellStyle name="Comma 3 2 21" xfId="3054" xr:uid="{6A4FA0CB-3A1C-46DB-B121-9C9B5962E0C2}"/>
    <cellStyle name="Comma 3 2 22" xfId="3055" xr:uid="{BED8C3BD-E699-472C-956B-301377213B97}"/>
    <cellStyle name="Comma 3 2 23" xfId="3056" xr:uid="{5214574A-BFA3-4F32-9DFD-0329E2E5C6D1}"/>
    <cellStyle name="Comma 3 2 24" xfId="3057" xr:uid="{6DB86129-C407-4A1B-BF1E-5B27C701BFAC}"/>
    <cellStyle name="Comma 3 2 25" xfId="3058" xr:uid="{016B445F-7DBF-4366-81F6-A239C13ACC85}"/>
    <cellStyle name="Comma 3 2 26" xfId="3059" xr:uid="{F07FA603-FC2B-48F2-8771-993FD3131BE9}"/>
    <cellStyle name="Comma 3 2 27" xfId="3060" xr:uid="{EF00DDAD-20CF-4E0C-95D1-1CEBEFA35A80}"/>
    <cellStyle name="Comma 3 2 28" xfId="3061" xr:uid="{04793339-1F4C-4618-B07D-BFD97AACBCCC}"/>
    <cellStyle name="Comma 3 2 29" xfId="3062" xr:uid="{AC35CDDE-759F-49ED-850C-BD06BBAABF56}"/>
    <cellStyle name="Comma 3 2 3" xfId="661" xr:uid="{6F80166D-F24E-4570-A214-A9D8106003CA}"/>
    <cellStyle name="Comma 3 2 3 2" xfId="3063" xr:uid="{0CEEDFED-456F-402F-9005-F937E0927842}"/>
    <cellStyle name="Comma 3 2 3 3" xfId="5832" xr:uid="{FDCE5AE6-0309-44B0-938E-127B800EF715}"/>
    <cellStyle name="Comma 3 2 3 4" xfId="6068" xr:uid="{D0D2E81C-1C15-4977-80F2-6480E5EF99BB}"/>
    <cellStyle name="Comma 3 2 3 5" xfId="6248" xr:uid="{BD912669-8640-4953-A0B5-BD43F51E9B1B}"/>
    <cellStyle name="Comma 3 2 3_11. BS" xfId="10553" xr:uid="{0B1DFDFC-FEBC-4F45-ACF6-383742109C33}"/>
    <cellStyle name="Comma 3 2 30" xfId="3064" xr:uid="{8552B14D-CDF9-4541-A77A-0DC06F5279F0}"/>
    <cellStyle name="Comma 3 2 31" xfId="3065" xr:uid="{79A9DF02-762B-4190-908D-852104F49DDD}"/>
    <cellStyle name="Comma 3 2 32" xfId="3066" xr:uid="{DAF2E494-4F61-44B0-BFF8-A1345BACB53D}"/>
    <cellStyle name="Comma 3 2 33" xfId="3067" xr:uid="{ED2E94DB-F031-4174-9332-1F6FB05DBFC7}"/>
    <cellStyle name="Comma 3 2 34" xfId="3068" xr:uid="{DA6E3075-6BDD-4B9B-B891-751298F6AA4A}"/>
    <cellStyle name="Comma 3 2 35" xfId="3069" xr:uid="{0709B39A-4321-41E8-A4FB-10541DB4E1B3}"/>
    <cellStyle name="Comma 3 2 36" xfId="3070" xr:uid="{8A502CB8-CE8A-433C-B299-4307444EB8BD}"/>
    <cellStyle name="Comma 3 2 37" xfId="3071" xr:uid="{39FF38B9-2302-44B2-96A6-7C6DD85AC46B}"/>
    <cellStyle name="Comma 3 2 38" xfId="3072" xr:uid="{66F66C4F-0AF4-450D-B4F8-1877B9B033FE}"/>
    <cellStyle name="Comma 3 2 39" xfId="3073" xr:uid="{D891470E-B9CF-4CC3-A1CC-7BB7A190CE9A}"/>
    <cellStyle name="Comma 3 2 4" xfId="3074" xr:uid="{F17E3143-E765-4E23-8815-84744BD5E3F8}"/>
    <cellStyle name="Comma 3 2 40" xfId="3075" xr:uid="{42F34BE2-089E-42C3-A3B0-DE065CFFDBAB}"/>
    <cellStyle name="Comma 3 2 41" xfId="3076" xr:uid="{EE63601B-051C-476A-85C0-EE4A3CC802F9}"/>
    <cellStyle name="Comma 3 2 42" xfId="3077" xr:uid="{9DFA3980-F311-461E-A0FD-E816D68670B6}"/>
    <cellStyle name="Comma 3 2 43" xfId="3078" xr:uid="{FED0FE24-D75B-4E6E-9F39-967DE11D0A3D}"/>
    <cellStyle name="Comma 3 2 44" xfId="3079" xr:uid="{FF7559E1-238B-4A3C-A26F-E63D10CC74F7}"/>
    <cellStyle name="Comma 3 2 45" xfId="3080" xr:uid="{B058A84C-9000-4651-BCF4-44745CDF3928}"/>
    <cellStyle name="Comma 3 2 46" xfId="3081" xr:uid="{5E7FFE2B-0D3A-4DAB-A5BA-D792B6ABBB0E}"/>
    <cellStyle name="Comma 3 2 47" xfId="3082" xr:uid="{1536C82B-EE3F-4A17-B2F8-09849934E840}"/>
    <cellStyle name="Comma 3 2 48" xfId="3083" xr:uid="{E7BF38CF-8FFD-4603-953B-7CFD001CD6F1}"/>
    <cellStyle name="Comma 3 2 49" xfId="3084" xr:uid="{83B02783-9DE6-4695-A442-4BA0A0572447}"/>
    <cellStyle name="Comma 3 2 5" xfId="3085" xr:uid="{2E7EAEC4-47F4-43BB-8F46-57E145F83625}"/>
    <cellStyle name="Comma 3 2 50" xfId="3086" xr:uid="{EAB207B0-11FB-4890-8CAC-3FE9F77066EE}"/>
    <cellStyle name="Comma 3 2 51" xfId="3087" xr:uid="{480BB016-4129-45C9-A6DC-6AD70ED0A6BA}"/>
    <cellStyle name="Comma 3 2 52" xfId="3088" xr:uid="{1F77B3D7-A223-4A31-9C81-8C6ED1C6DD73}"/>
    <cellStyle name="Comma 3 2 53" xfId="3089" xr:uid="{A4495DE3-7952-49E9-B1E9-C3B7077C7FFE}"/>
    <cellStyle name="Comma 3 2 54" xfId="3090" xr:uid="{9FE4AD0D-9F58-4F3E-88D0-8BB41235CCE5}"/>
    <cellStyle name="Comma 3 2 55" xfId="3091" xr:uid="{2BC65991-3A91-4709-A28E-41A62D25A459}"/>
    <cellStyle name="Comma 3 2 56" xfId="3092" xr:uid="{1127B068-BC77-475D-AE6E-8D491073FE8E}"/>
    <cellStyle name="Comma 3 2 57" xfId="3093" xr:uid="{D84A482F-16CE-4C2E-8307-EE8BF74AB4C7}"/>
    <cellStyle name="Comma 3 2 58" xfId="3094" xr:uid="{6141B8BA-08FC-4355-B342-D84098282D63}"/>
    <cellStyle name="Comma 3 2 59" xfId="3095" xr:uid="{52CC92B6-68A7-497B-8240-98884E191CE6}"/>
    <cellStyle name="Comma 3 2 6" xfId="3096" xr:uid="{5E7C4C7F-3C62-4BC2-8695-C958DEA0986B}"/>
    <cellStyle name="Comma 3 2 60" xfId="3097" xr:uid="{8E2851AF-4D97-411F-B564-60B138F40979}"/>
    <cellStyle name="Comma 3 2 61" xfId="3098" xr:uid="{FE6A9757-216A-4D57-8AF4-C1D32BB8D906}"/>
    <cellStyle name="Comma 3 2 62" xfId="3099" xr:uid="{88789B92-C0B1-46F7-95A8-0A784C0609A8}"/>
    <cellStyle name="Comma 3 2 63" xfId="3100" xr:uid="{2E5714DD-9D06-4478-B0D1-0FCBF9FE08E6}"/>
    <cellStyle name="Comma 3 2 64" xfId="3101" xr:uid="{BA3217D4-0BA6-4534-B725-795854F85E05}"/>
    <cellStyle name="Comma 3 2 65" xfId="3102" xr:uid="{B6CA0375-40E5-40DD-8725-22EBC6F1192F}"/>
    <cellStyle name="Comma 3 2 66" xfId="3103" xr:uid="{C7C1BBED-39B0-44BD-934D-845FD473A02E}"/>
    <cellStyle name="Comma 3 2 67" xfId="3104" xr:uid="{B638BC48-501E-4D1B-ABC5-40C6CAB55E2F}"/>
    <cellStyle name="Comma 3 2 68" xfId="3105" xr:uid="{7517282E-072E-4127-952C-3496968D769F}"/>
    <cellStyle name="Comma 3 2 69" xfId="3106" xr:uid="{37D5BF98-2911-49E7-9AFF-EA8B5196B02B}"/>
    <cellStyle name="Comma 3 2 7" xfId="3107" xr:uid="{239DB722-E229-4887-A241-3CB093002C26}"/>
    <cellStyle name="Comma 3 2 70" xfId="3108" xr:uid="{7CC3A2F3-CEA4-46B9-8C1C-343C2F4D6AFB}"/>
    <cellStyle name="Comma 3 2 71" xfId="3109" xr:uid="{1E19F560-61CB-482B-9015-15C742DCDCE7}"/>
    <cellStyle name="Comma 3 2 72" xfId="1392" xr:uid="{D2609C90-18B6-49DE-982A-29A066BD9FD0}"/>
    <cellStyle name="Comma 3 2 72 2" xfId="6146" xr:uid="{977281B5-8821-491E-8913-FF5B53A1400E}"/>
    <cellStyle name="Comma 3 2 72_11. BS" xfId="10554" xr:uid="{6CB8708E-078F-4F20-89EE-9F45E5DEF073}"/>
    <cellStyle name="Comma 3 2 73" xfId="5477" xr:uid="{1D1DA933-09E1-4263-9C89-C9C6449F5AED}"/>
    <cellStyle name="Comma 3 2 73 2" xfId="6234" xr:uid="{9D1CE56E-409A-4EB1-A25B-6F1B6A36B70B}"/>
    <cellStyle name="Comma 3 2 73_11. BS" xfId="10555" xr:uid="{86DA970A-8EDD-4968-94BE-54A5BC0DA1AC}"/>
    <cellStyle name="Comma 3 2 74" xfId="8919" xr:uid="{C39FB6E1-0B56-43CA-927B-8C8795161619}"/>
    <cellStyle name="Comma 3 2 74 2" xfId="9303" xr:uid="{5A5157F0-D108-46DA-9177-F6014C95E267}"/>
    <cellStyle name="Comma 3 2 74 2 2" xfId="9965" xr:uid="{AD43D2D7-A443-40AD-ACC8-DA1BBD289B4E}"/>
    <cellStyle name="Comma 3 2 74 3" xfId="9684" xr:uid="{754739F5-388D-4351-9871-B2B6A94412CC}"/>
    <cellStyle name="Comma 3 2 74_11. BS" xfId="10556" xr:uid="{1BC52B10-0FDF-4C18-AEB1-4476C39F4202}"/>
    <cellStyle name="Comma 3 2 75" xfId="8924" xr:uid="{B71AB03D-3D36-460F-986F-FD0D9EDAC7C0}"/>
    <cellStyle name="Comma 3 2 75 2" xfId="9305" xr:uid="{AA6DB373-D910-4538-858E-E58E87AC2B03}"/>
    <cellStyle name="Comma 3 2 75 2 2" xfId="9966" xr:uid="{EDDEF5E7-9EDA-47AC-A2C8-DD6E1C79A117}"/>
    <cellStyle name="Comma 3 2 75 3" xfId="9686" xr:uid="{1445E859-31F2-415F-A151-D10CD39797C1}"/>
    <cellStyle name="Comma 3 2 75_11. BS" xfId="10557" xr:uid="{9C848E0F-7C4A-4757-B4E2-6D88207F541C}"/>
    <cellStyle name="Comma 3 2 76" xfId="8979" xr:uid="{C09FA19B-C826-4686-B5EA-8BEAD22E11C3}"/>
    <cellStyle name="Comma 3 2 76 2" xfId="9321" xr:uid="{E40FD514-6A9C-4022-990E-839D3B2E58D2}"/>
    <cellStyle name="Comma 3 2 76 2 2" xfId="9967" xr:uid="{30488733-2DBB-4679-A884-BE7744896A8A}"/>
    <cellStyle name="Comma 3 2 76 3" xfId="9702" xr:uid="{0E117005-B2F5-4E23-9328-9CF912076205}"/>
    <cellStyle name="Comma 3 2 76_11. BS" xfId="10558" xr:uid="{DC30200C-2B30-432C-BB23-2EE11FE9DEF8}"/>
    <cellStyle name="Comma 3 2 77" xfId="8984" xr:uid="{585292F0-A4BD-4C86-98E1-5C80F206E76C}"/>
    <cellStyle name="Comma 3 2 77 2" xfId="9322" xr:uid="{0079D69E-518D-4426-A048-E5C3A0182B4A}"/>
    <cellStyle name="Comma 3 2 77 2 2" xfId="9968" xr:uid="{D6755829-F6D1-4DF9-BF04-C3D18C5F9230}"/>
    <cellStyle name="Comma 3 2 77 3" xfId="9704" xr:uid="{698DDDD2-D85B-4C6A-B70D-E60E5C3A00C4}"/>
    <cellStyle name="Comma 3 2 77_11. BS" xfId="10559" xr:uid="{49B964B3-07D9-4A5B-AD71-C383C3BEADC1}"/>
    <cellStyle name="Comma 3 2 78" xfId="8961" xr:uid="{DDDDBE09-2948-433C-9DA1-8CE8CB5CCEA4}"/>
    <cellStyle name="Comma 3 2 78 2" xfId="9317" xr:uid="{D5E52A82-FBCC-4766-9AD7-009AB3645375}"/>
    <cellStyle name="Comma 3 2 78 2 2" xfId="9969" xr:uid="{412607D2-A7A6-4E3D-AF83-3BB592FE5ABA}"/>
    <cellStyle name="Comma 3 2 78 3" xfId="9698" xr:uid="{CE2C4C08-7A7D-4B41-A0B6-524F8BFFEC6F}"/>
    <cellStyle name="Comma 3 2 78_11. BS" xfId="10560" xr:uid="{5032554D-E849-437A-ADB6-97734A386EB0}"/>
    <cellStyle name="Comma 3 2 79" xfId="8928" xr:uid="{FA95CBCE-6E84-4EDB-8AD8-C2F4BE71D5FC}"/>
    <cellStyle name="Comma 3 2 79 2" xfId="9306" xr:uid="{7E32F289-A256-4638-9422-E9AA5C917A9B}"/>
    <cellStyle name="Comma 3 2 79 2 2" xfId="9970" xr:uid="{364D57D7-2067-40F6-BE6E-EC6995C227E2}"/>
    <cellStyle name="Comma 3 2 79 3" xfId="9687" xr:uid="{1B95554C-A27A-4378-AF0D-BB7B3BC635B0}"/>
    <cellStyle name="Comma 3 2 79_11. BS" xfId="10561" xr:uid="{58C3DF5B-8EAB-4F4A-9608-778C66D18ABD}"/>
    <cellStyle name="Comma 3 2 8" xfId="3110" xr:uid="{C72FA7A1-B750-4BA2-9F29-81EFAE71726D}"/>
    <cellStyle name="Comma 3 2 80" xfId="8960" xr:uid="{72B6E165-0A42-4847-9248-3BB08DCD6340}"/>
    <cellStyle name="Comma 3 2 80 2" xfId="9316" xr:uid="{A30F8C01-C434-446A-AF54-54485C80FED8}"/>
    <cellStyle name="Comma 3 2 80 2 2" xfId="9971" xr:uid="{F5400DB6-46A6-4DC3-AFD9-EC84610590C1}"/>
    <cellStyle name="Comma 3 2 80 3" xfId="9697" xr:uid="{D8D8DDEF-D540-4843-B7AA-4277D1D7D883}"/>
    <cellStyle name="Comma 3 2 80_11. BS" xfId="10562" xr:uid="{A141A3F4-5E98-4024-85D1-A0E8A33B0A91}"/>
    <cellStyle name="Comma 3 2 81" xfId="8945" xr:uid="{28084ABD-6E74-41A1-BBE6-2D39232AF4C1}"/>
    <cellStyle name="Comma 3 2 81 2" xfId="9311" xr:uid="{13052495-1BCA-47DB-9786-9FFF595075F2}"/>
    <cellStyle name="Comma 3 2 81 2 2" xfId="9972" xr:uid="{4CA1D87A-7E4C-4F42-A2A7-007284BF12C8}"/>
    <cellStyle name="Comma 3 2 81 3" xfId="9692" xr:uid="{06DCC98E-49A9-478A-B359-BB8C7F3061EF}"/>
    <cellStyle name="Comma 3 2 81_11. BS" xfId="10563" xr:uid="{5DBA4F27-61CD-45B6-AAD9-3C2BF795F8F3}"/>
    <cellStyle name="Comma 3 2 82" xfId="8937" xr:uid="{91B2F8E0-3D62-4C48-8C18-B8BE3AB65D5F}"/>
    <cellStyle name="Comma 3 2 82 2" xfId="9308" xr:uid="{0D1B9A03-724E-44AF-96D5-744F9FCDDFDB}"/>
    <cellStyle name="Comma 3 2 82 2 2" xfId="9973" xr:uid="{1A6D4131-456C-4628-8708-541033BB4406}"/>
    <cellStyle name="Comma 3 2 82 3" xfId="9689" xr:uid="{7F153860-EECF-4CF8-B257-75D2C60075A1}"/>
    <cellStyle name="Comma 3 2 82_11. BS" xfId="10564" xr:uid="{2EB758BB-AE0E-4080-A635-B1B185F9B8F7}"/>
    <cellStyle name="Comma 3 2 83" xfId="8947" xr:uid="{E4CCC9BE-B552-450A-9E37-BADD28C9251B}"/>
    <cellStyle name="Comma 3 2 83 2" xfId="9312" xr:uid="{3FF48C00-22B5-47DF-B593-AE6B4497FA4F}"/>
    <cellStyle name="Comma 3 2 83 2 2" xfId="9974" xr:uid="{FB2A5F21-7C2B-4CC1-8077-B119422BD79C}"/>
    <cellStyle name="Comma 3 2 83 3" xfId="9693" xr:uid="{7F3D96CD-456D-47A2-A5D4-B061A5DDE0BC}"/>
    <cellStyle name="Comma 3 2 83_11. BS" xfId="10565" xr:uid="{46E26E84-F4EB-4383-9BFC-D3022F495600}"/>
    <cellStyle name="Comma 3 2 84" xfId="8952" xr:uid="{21BC5525-C77E-4348-BF24-EFED1BFDB532}"/>
    <cellStyle name="Comma 3 2 84 2" xfId="9313" xr:uid="{EF89545C-A692-44C2-B391-1BE0E8F6383F}"/>
    <cellStyle name="Comma 3 2 84 2 2" xfId="9975" xr:uid="{79B7C49A-7A07-48BA-9952-04D59CEB6698}"/>
    <cellStyle name="Comma 3 2 84 3" xfId="9694" xr:uid="{12D1685D-565F-4FD4-BCC1-0A3BF4C9C930}"/>
    <cellStyle name="Comma 3 2 84_11. BS" xfId="10566" xr:uid="{4794F63B-DD91-46BE-8179-3C5491270FEC}"/>
    <cellStyle name="Comma 3 2 85" xfId="8989" xr:uid="{52000DD2-BB6B-4894-BABA-C20C773BA1AE}"/>
    <cellStyle name="Comma 3 2 85 2" xfId="9324" xr:uid="{653995CA-C7E0-4E34-8866-A013C257917C}"/>
    <cellStyle name="Comma 3 2 85 2 2" xfId="9976" xr:uid="{A8EE8199-2673-456E-8F1F-49EEAC50015A}"/>
    <cellStyle name="Comma 3 2 85 3" xfId="9706" xr:uid="{0146A14B-8F41-4B2B-B3AF-2AC14D037756}"/>
    <cellStyle name="Comma 3 2 85_11. BS" xfId="10567" xr:uid="{50A59578-8072-4897-9D1D-4FE4E374700E}"/>
    <cellStyle name="Comma 3 2 86" xfId="9090" xr:uid="{21564725-E196-492B-9A28-481CC0DDE3D0}"/>
    <cellStyle name="Comma 3 2 86 2" xfId="9977" xr:uid="{D62389E8-6567-46E1-8CB9-C4B8EF158C33}"/>
    <cellStyle name="Comma 3 2 87" xfId="9338" xr:uid="{ED272067-3D8E-4053-A850-A85EAC62FCDB}"/>
    <cellStyle name="Comma 3 2 88" xfId="9682" xr:uid="{DC6BC5C9-0905-456C-A1E8-9E5ED47F9E6F}"/>
    <cellStyle name="Comma 3 2 89" xfId="9413" xr:uid="{5A4EC856-FC06-487D-A431-A15581BE09CF}"/>
    <cellStyle name="Comma 3 2 9" xfId="3111" xr:uid="{85E41316-8C6F-493F-A2C3-AD8E8136E661}"/>
    <cellStyle name="Comma 3 2_11. BS" xfId="10547" xr:uid="{E839135C-66D0-49B1-A08B-A448D1ABB2D5}"/>
    <cellStyle name="Comma 3 20" xfId="3112" xr:uid="{33C1EDF3-1998-49E3-9B96-31C90947D0B7}"/>
    <cellStyle name="Comma 3 21" xfId="3113" xr:uid="{01324E11-AA08-4143-8AEE-97B60D1EB9B0}"/>
    <cellStyle name="Comma 3 22" xfId="3114" xr:uid="{77B3D915-7B92-49C8-9B2D-7FD3E834413A}"/>
    <cellStyle name="Comma 3 23" xfId="3115" xr:uid="{9FA3447E-1980-4E0F-B117-10C3F8ACD4EC}"/>
    <cellStyle name="Comma 3 24" xfId="3116" xr:uid="{C67572C0-5C7E-43E7-8196-6741F3F74DDA}"/>
    <cellStyle name="Comma 3 25" xfId="3117" xr:uid="{176ACD36-FBAD-492B-B8D0-B6281A5F03BD}"/>
    <cellStyle name="Comma 3 26" xfId="3118" xr:uid="{58172B57-F34D-4D23-8644-0520583AC37B}"/>
    <cellStyle name="Comma 3 27" xfId="3119" xr:uid="{E82564BC-0DF4-41FB-9A20-BED7D41D625F}"/>
    <cellStyle name="Comma 3 28" xfId="3120" xr:uid="{7DC9A508-FDDD-4365-AF2D-1E9F14892143}"/>
    <cellStyle name="Comma 3 29" xfId="3121" xr:uid="{35FADB3B-BFA0-4D86-87EA-989913822C15}"/>
    <cellStyle name="Comma 3 3" xfId="268" xr:uid="{7F1D04E9-6F8F-419A-9712-D77AC4927E94}"/>
    <cellStyle name="Comma 3 3 10" xfId="9635" xr:uid="{34AA42BF-787C-49DC-90D9-068F8CF4A38C}"/>
    <cellStyle name="Comma 3 3 2" xfId="269" xr:uid="{4738080A-DC7E-4B39-B8DA-DD68FAEE76E9}"/>
    <cellStyle name="Comma 3 3 2 10" xfId="9641" xr:uid="{FFDC3C4D-81F5-4A5D-B6C9-E6D169E2C286}"/>
    <cellStyle name="Comma 3 3 2 2" xfId="696" xr:uid="{0C3EB499-DDD5-4C1D-9035-B25B86B9D2CB}"/>
    <cellStyle name="Comma 3 3 2 2 2" xfId="5864" xr:uid="{7146D0AD-FCD6-4281-9AB7-860812623E10}"/>
    <cellStyle name="Comma 3 3 2 2 3" xfId="6100" xr:uid="{D0B5F341-E0CC-443D-B1FE-897EA88709A8}"/>
    <cellStyle name="Comma 3 3 2 2 4" xfId="6280" xr:uid="{7AAC87B3-23DD-4227-B886-57D534D35358}"/>
    <cellStyle name="Comma 3 3 2 2_11. BS" xfId="10570" xr:uid="{2AEBEA0B-D87E-4E17-854C-6E147BBB7EF8}"/>
    <cellStyle name="Comma 3 3 2 3" xfId="5792" xr:uid="{D9AFEA8B-DB16-4DFE-A2D1-EA6960ED62E2}"/>
    <cellStyle name="Comma 3 3 2 4" xfId="6031" xr:uid="{006FE1A6-63AF-46E3-8018-1A00E364BE55}"/>
    <cellStyle name="Comma 3 3 2 5" xfId="5762" xr:uid="{0A063081-78EA-46E9-B004-1660F8535661}"/>
    <cellStyle name="Comma 3 3 2 5 2" xfId="9978" xr:uid="{7EF91973-B0EF-4B09-8F25-B3342AAC518D}"/>
    <cellStyle name="Comma 3 3 2 6" xfId="9117" xr:uid="{138513C6-B610-4147-9E8F-88354A1B22CA}"/>
    <cellStyle name="Comma 3 3 2 6 2" xfId="9979" xr:uid="{A604A03B-577C-40CA-A604-BBE213CAD6CE}"/>
    <cellStyle name="Comma 3 3 2 7" xfId="9375" xr:uid="{652BC498-E088-42C1-A7F4-1475955E96F1}"/>
    <cellStyle name="Comma 3 3 2 8" xfId="9396" xr:uid="{B69451B2-8601-4D24-9B9D-9F1CDDBA842E}"/>
    <cellStyle name="Comma 3 3 2 9" xfId="9560" xr:uid="{03B00C9F-D69B-4205-973E-17169DEA99EB}"/>
    <cellStyle name="Comma 3 3 2_11. BS" xfId="10569" xr:uid="{338DF327-49B6-4F52-AC15-98BB3DDD172B}"/>
    <cellStyle name="Comma 3 3 3" xfId="674" xr:uid="{CD344175-B199-4B65-95DA-1F0CCF54BC8C}"/>
    <cellStyle name="Comma 3 3 3 2" xfId="5842" xr:uid="{401D7EB1-57E6-4DC1-8C71-1994E284F331}"/>
    <cellStyle name="Comma 3 3 3 3" xfId="6078" xr:uid="{64306A4F-8529-47D5-A94E-741B789D128F}"/>
    <cellStyle name="Comma 3 3 3 4" xfId="6258" xr:uid="{F9932ADD-DC35-4AC5-B603-B03507EF42A6}"/>
    <cellStyle name="Comma 3 3 3_11. BS" xfId="10571" xr:uid="{7B8FB983-12F4-4A6A-9098-81DE2FED3339}"/>
    <cellStyle name="Comma 3 3 4" xfId="1393" xr:uid="{96DD601A-829E-4A70-A5BC-DE96815837A6}"/>
    <cellStyle name="Comma 3 3 4 2" xfId="6147" xr:uid="{57E7AB69-0B59-45AA-9D01-400A7C5378EE}"/>
    <cellStyle name="Comma 3 3 4_11. BS" xfId="10572" xr:uid="{E798A7C7-A76E-4A8E-9650-F58122A46A6C}"/>
    <cellStyle name="Comma 3 3 5" xfId="5791" xr:uid="{2923C748-F4BC-4522-9D10-A1D962ED03D3}"/>
    <cellStyle name="Comma 3 3 6" xfId="6030" xr:uid="{5B32F900-1294-4636-BE8E-AF2F8500E9B6}"/>
    <cellStyle name="Comma 3 3 7" xfId="5740" xr:uid="{AC8E9F39-B3FF-42A9-AE50-569829A01651}"/>
    <cellStyle name="Comma 3 3 7 2" xfId="9980" xr:uid="{0A60AC9D-23DF-4DE5-A16A-D60881E2106A}"/>
    <cellStyle name="Comma 3 3 8" xfId="9100" xr:uid="{5D0A4111-E39C-4563-B410-25511035A34E}"/>
    <cellStyle name="Comma 3 3 8 2" xfId="9981" xr:uid="{EAB04596-28EB-4458-B706-E394A2FB093D}"/>
    <cellStyle name="Comma 3 3 9" xfId="9356" xr:uid="{D791C729-BC5B-4929-9402-2B3C600E856E}"/>
    <cellStyle name="Comma 3 3_11. BS" xfId="10568" xr:uid="{0108EFFF-281E-4C12-A95A-2474CEC2F3BB}"/>
    <cellStyle name="Comma 3 30" xfId="3122" xr:uid="{824AE83E-A0FE-49C6-AAD1-D4B48FA97DD3}"/>
    <cellStyle name="Comma 3 31" xfId="3123" xr:uid="{596E5235-71A3-44BC-B052-D2BFEA212681}"/>
    <cellStyle name="Comma 3 32" xfId="3124" xr:uid="{7AEC4148-3E94-461F-9602-C8D933D13532}"/>
    <cellStyle name="Comma 3 33" xfId="3125" xr:uid="{5F431672-C98C-4406-A681-0EDDD6619B46}"/>
    <cellStyle name="Comma 3 34" xfId="3126" xr:uid="{7CE03319-5E6F-4FA4-8234-B7E83F9C18FB}"/>
    <cellStyle name="Comma 3 35" xfId="3127" xr:uid="{762B21EB-A620-4886-A72C-0FA974E228A1}"/>
    <cellStyle name="Comma 3 36" xfId="3128" xr:uid="{025E93E4-2DE4-46A3-9F86-0172F21C7270}"/>
    <cellStyle name="Comma 3 37" xfId="3129" xr:uid="{0F8BBE65-AC7E-41E4-A8D2-A94714057655}"/>
    <cellStyle name="Comma 3 38" xfId="3130" xr:uid="{B86F4DDE-455F-46F8-BD17-F0FE7742D036}"/>
    <cellStyle name="Comma 3 39" xfId="3131" xr:uid="{94951DDB-DC61-47EE-B54F-1221C710B4A7}"/>
    <cellStyle name="Comma 3 4" xfId="270" xr:uid="{2871E837-2F69-4608-9BA3-3AA56544C709}"/>
    <cellStyle name="Comma 3 4 10" xfId="11365" xr:uid="{DDF71474-4FAA-4798-8022-F96A3C4F5266}"/>
    <cellStyle name="Comma 3 4 2" xfId="686" xr:uid="{C9BE1A2F-783C-45E9-BBF3-E7C48462A351}"/>
    <cellStyle name="Comma 3 4 2 2" xfId="5854" xr:uid="{B7E2BAF6-E353-4000-826F-8C6D33D614C6}"/>
    <cellStyle name="Comma 3 4 2 3" xfId="6090" xr:uid="{CA5E3057-9211-4297-BDC8-C20E22C80400}"/>
    <cellStyle name="Comma 3 4 2 4" xfId="6270" xr:uid="{4B78D995-3DE3-4E57-AFEA-CB92B3CA3D81}"/>
    <cellStyle name="Comma 3 4 2_11. BS" xfId="10574" xr:uid="{D5635FE4-BF7B-468D-802D-BA4F8FA972C5}"/>
    <cellStyle name="Comma 3 4 3" xfId="1394" xr:uid="{047AB129-C88C-42F8-A817-8BAB7D402B54}"/>
    <cellStyle name="Comma 3 4 3 2" xfId="6148" xr:uid="{3142536D-D210-442A-B8E1-379A8081662B}"/>
    <cellStyle name="Comma 3 4 3_11. BS" xfId="10575" xr:uid="{FB0FB960-AEFE-4C8E-AD20-7F652BDA5C60}"/>
    <cellStyle name="Comma 3 4 4" xfId="5793" xr:uid="{31374260-BBC5-4FEC-BE71-35A626598321}"/>
    <cellStyle name="Comma 3 4 5" xfId="6032" xr:uid="{8DE0125D-2723-4224-BFFE-16B2E7B150F4}"/>
    <cellStyle name="Comma 3 4 6" xfId="5752" xr:uid="{FBB82E42-D505-4CCF-A697-68EA38946F8A}"/>
    <cellStyle name="Comma 3 4 6 2" xfId="9982" xr:uid="{5606B820-E804-472F-BFF1-409E5AD345E1}"/>
    <cellStyle name="Comma 3 4 7" xfId="9110" xr:uid="{D67C452F-FB9F-4770-95D6-6BF92A2E6ED3}"/>
    <cellStyle name="Comma 3 4 7 2" xfId="9983" xr:uid="{04D369E1-51ED-4479-B659-7F25C21CB323}"/>
    <cellStyle name="Comma 3 4 8" xfId="9367" xr:uid="{07EB946F-B605-4F8E-B828-7B81ACCB5E0E}"/>
    <cellStyle name="Comma 3 4 9" xfId="9553" xr:uid="{9725C88E-43F9-4B45-B493-F92494A4354C}"/>
    <cellStyle name="Comma 3 4_11. BS" xfId="10573" xr:uid="{573A7899-3DD9-4D2D-AF12-7448827172FD}"/>
    <cellStyle name="Comma 3 40" xfId="3132" xr:uid="{31CE678A-3975-467D-852C-EE5D10AB7C18}"/>
    <cellStyle name="Comma 3 41" xfId="3133" xr:uid="{61CBDE1F-1425-4048-B78C-3480D31612CF}"/>
    <cellStyle name="Comma 3 42" xfId="3134" xr:uid="{1F1E5023-55C3-428D-A648-F212C26FA542}"/>
    <cellStyle name="Comma 3 43" xfId="3135" xr:uid="{7D4D23E9-EE95-4587-A46F-C8F3474AA72E}"/>
    <cellStyle name="Comma 3 44" xfId="3136" xr:uid="{4EB59FC6-4754-4E80-B302-D4213F7D888E}"/>
    <cellStyle name="Comma 3 45" xfId="3137" xr:uid="{9C3F4DD0-849B-41B0-A96D-D31C50DE01F7}"/>
    <cellStyle name="Comma 3 46" xfId="3138" xr:uid="{44FBEDE1-59C9-4033-B5CC-C8D4A9AB912A}"/>
    <cellStyle name="Comma 3 47" xfId="3139" xr:uid="{E2E97108-C46D-417C-A94B-212943E0BD66}"/>
    <cellStyle name="Comma 3 48" xfId="3140" xr:uid="{1585829B-F68F-4E6F-9462-3675227E2A72}"/>
    <cellStyle name="Comma 3 49" xfId="3141" xr:uid="{CAC4AD78-0786-41C7-BCD0-0AEE3C196746}"/>
    <cellStyle name="Comma 3 5" xfId="659" xr:uid="{C75C7AC3-7D70-48BF-A772-887443EA06D1}"/>
    <cellStyle name="Comma 3 5 2" xfId="1395" xr:uid="{8AC2B8E0-9E33-4CBC-A545-F838D72C4855}"/>
    <cellStyle name="Comma 3 5 2 2" xfId="6149" xr:uid="{B80F3FE2-38D1-452B-91D1-134A9C31E49D}"/>
    <cellStyle name="Comma 3 5 2_11. BS" xfId="10577" xr:uid="{49FA2948-B4F7-4152-938D-559A11743530}"/>
    <cellStyle name="Comma 3 5 3" xfId="5831" xr:uid="{8EAFE6CB-F908-4DEF-A19A-617C6B0B3282}"/>
    <cellStyle name="Comma 3 5 4" xfId="6067" xr:uid="{20980415-9946-4E30-BD28-EFB15393DC1F}"/>
    <cellStyle name="Comma 3 5 5" xfId="6247" xr:uid="{807D106E-3FDE-4CA8-938F-BAAFFC75E8AA}"/>
    <cellStyle name="Comma 3 5_11. BS" xfId="10576" xr:uid="{0773FD7F-FD2D-4DC9-88C8-19E11C0D763D}"/>
    <cellStyle name="Comma 3 50" xfId="3142" xr:uid="{3B4F5679-3537-459F-A0AD-AD636476999F}"/>
    <cellStyle name="Comma 3 51" xfId="3143" xr:uid="{A6A8670A-D409-4033-8595-4335DC9B1594}"/>
    <cellStyle name="Comma 3 52" xfId="3144" xr:uid="{92FDC73B-65BF-4EA4-8452-34BAAAD5D442}"/>
    <cellStyle name="Comma 3 53" xfId="3145" xr:uid="{586A3D4F-A2FC-4CB6-80AC-61D4186B6E17}"/>
    <cellStyle name="Comma 3 54" xfId="3146" xr:uid="{3E2D6219-8409-4E9A-B540-3C5CBC5C628B}"/>
    <cellStyle name="Comma 3 55" xfId="3147" xr:uid="{F79508C6-5682-4A5A-8DE5-DF53D3982EFE}"/>
    <cellStyle name="Comma 3 56" xfId="3148" xr:uid="{4702ABA2-B551-4EB4-90B6-CA824E52761A}"/>
    <cellStyle name="Comma 3 57" xfId="3149" xr:uid="{878937F9-AE4B-439A-A7B0-FCB8B24FE50F}"/>
    <cellStyle name="Comma 3 58" xfId="3150" xr:uid="{A728823C-4A36-4D17-A0AD-164441BB3669}"/>
    <cellStyle name="Comma 3 59" xfId="3151" xr:uid="{A24B528A-D654-42E0-AFB3-C4A6077019AD}"/>
    <cellStyle name="Comma 3 6" xfId="1396" xr:uid="{0FA3B74B-8336-40EF-9722-001116119658}"/>
    <cellStyle name="Comma 3 6 2" xfId="5589" xr:uid="{5EBF32F7-29E6-4D78-9F7F-D6B8770DD96D}"/>
    <cellStyle name="Comma 3 6 2 2" xfId="6150" xr:uid="{24A53F81-5B51-4F67-91AF-B9A86ADF8289}"/>
    <cellStyle name="Comma 3 6 2 2 2" xfId="9984" xr:uid="{A4628B70-3DFD-4C3F-9685-92E8352BA184}"/>
    <cellStyle name="Comma 3 6 2_11. BS" xfId="10579" xr:uid="{B5448C32-244B-4D0D-A246-8791A83FC6F2}"/>
    <cellStyle name="Comma 3 6_11. BS" xfId="10578" xr:uid="{1C24ED27-BF07-413B-9A12-8ED43D49508E}"/>
    <cellStyle name="Comma 3 60" xfId="3152" xr:uid="{1F3E2FED-0F33-41A1-A024-3F93D3C89403}"/>
    <cellStyle name="Comma 3 61" xfId="3153" xr:uid="{9C90B3E6-9557-4605-ABC3-26CE3B3C7A6E}"/>
    <cellStyle name="Comma 3 62" xfId="3154" xr:uid="{725C323B-32C0-4529-8EA1-2FDB0D76F5A1}"/>
    <cellStyle name="Comma 3 63" xfId="3155" xr:uid="{DA68DE96-F7CB-42E3-984C-429DFE01AACB}"/>
    <cellStyle name="Comma 3 64" xfId="3156" xr:uid="{67062EEE-64B6-47C7-A71B-5272C5F14298}"/>
    <cellStyle name="Comma 3 65" xfId="3157" xr:uid="{C96E178B-47A0-4147-91B8-62A942D40900}"/>
    <cellStyle name="Comma 3 66" xfId="3158" xr:uid="{A20204A9-9514-4195-86E3-CAAA2A102AD2}"/>
    <cellStyle name="Comma 3 67" xfId="3159" xr:uid="{E212DCDD-D91C-4E39-8450-C70DD12B6745}"/>
    <cellStyle name="Comma 3 68" xfId="3160" xr:uid="{5E3DDF3B-A667-4FA5-BB1E-BD0BE740D41C}"/>
    <cellStyle name="Comma 3 69" xfId="3161" xr:uid="{47E03DB2-5C38-47FE-AB37-F2D68D4228EE}"/>
    <cellStyle name="Comma 3 7" xfId="3162" xr:uid="{3CA83C5F-232A-4686-BE83-9E180C248E13}"/>
    <cellStyle name="Comma 3 70" xfId="3163" xr:uid="{8EDFD736-4DD6-4B7D-B90A-152F0E370680}"/>
    <cellStyle name="Comma 3 71" xfId="3164" xr:uid="{4289AF91-CDEF-4458-91DD-1D2AC610AC44}"/>
    <cellStyle name="Comma 3 72" xfId="3165" xr:uid="{2CB3E688-BA95-4E72-AE5F-4BC2A30FB480}"/>
    <cellStyle name="Comma 3 73" xfId="3166" xr:uid="{8F6A001E-1CED-4C8F-AA79-23A5EED095FB}"/>
    <cellStyle name="Comma 3 74" xfId="3167" xr:uid="{A345D569-CA3A-4811-B57F-BC9E8EAD51D1}"/>
    <cellStyle name="Comma 3 75" xfId="3168" xr:uid="{846F2FC3-4302-4A76-857E-9EEB00012FAE}"/>
    <cellStyle name="Comma 3 76" xfId="3169" xr:uid="{E9E27A9B-8051-49D8-93CE-42DA2B8C6F0C}"/>
    <cellStyle name="Comma 3 77" xfId="3170" xr:uid="{0EFEF0F4-6CB6-4897-9073-25302C90336F}"/>
    <cellStyle name="Comma 3 78" xfId="3171" xr:uid="{C1D5AA1E-383D-401A-A07E-CBBF7A527018}"/>
    <cellStyle name="Comma 3 79" xfId="3172" xr:uid="{AAB0FDB9-34C8-411F-8246-6D3A754EA5B3}"/>
    <cellStyle name="Comma 3 8" xfId="3173" xr:uid="{F2DDB4BD-7F05-4383-9C9F-EBB2512E1825}"/>
    <cellStyle name="Comma 3 8 2" xfId="7965" xr:uid="{7E3C1050-667C-495F-8838-4F4EA94A5EB6}"/>
    <cellStyle name="Comma 3 8_11. BS" xfId="10580" xr:uid="{9686C252-D305-41A0-89EE-8802C07166FE}"/>
    <cellStyle name="Comma 3 80" xfId="3174" xr:uid="{BF8AF4E9-6716-4757-8BE3-2E1E6DC6D889}"/>
    <cellStyle name="Comma 3 81" xfId="3175" xr:uid="{5B4DED32-4BFC-4DEE-A34A-0DF48DFB5605}"/>
    <cellStyle name="Comma 3 82" xfId="3176" xr:uid="{CB94E1AA-59AC-4A4A-9D81-68736BEA4A88}"/>
    <cellStyle name="Comma 3 83" xfId="3177" xr:uid="{FAF6C8DD-DC4B-4559-8F83-AC7693DC35B5}"/>
    <cellStyle name="Comma 3 84" xfId="3178" xr:uid="{F4831D80-70E6-4239-9C3F-E59DD750A55A}"/>
    <cellStyle name="Comma 3 85" xfId="3179" xr:uid="{3FD8E647-ED5A-4D28-A3D9-C9DF56F0D0F4}"/>
    <cellStyle name="Comma 3 86" xfId="3180" xr:uid="{6DB1E6C4-8BE8-4A0C-8CA3-6709763DA692}"/>
    <cellStyle name="Comma 3 87" xfId="3181" xr:uid="{15096045-E4A1-4F20-A632-534B59E8437B}"/>
    <cellStyle name="Comma 3 88" xfId="3182" xr:uid="{62E8312E-734C-4047-A1D2-F1633AFDED1F}"/>
    <cellStyle name="Comma 3 89" xfId="3183" xr:uid="{30BDE924-FD86-44AB-9C6E-E92CFB4AE6CB}"/>
    <cellStyle name="Comma 3 9" xfId="3184" xr:uid="{2CBD9BFF-2B9B-4229-A29C-97ACC43EADF5}"/>
    <cellStyle name="Comma 3 90" xfId="3185" xr:uid="{A5D2931D-3070-4546-AE8F-00DA77D24F31}"/>
    <cellStyle name="Comma 3 91" xfId="3186" xr:uid="{78E654DA-39C2-4DB8-9222-5F3FBB42D454}"/>
    <cellStyle name="Comma 3 92" xfId="3187" xr:uid="{571BD9BC-0D57-46D5-B00F-844A58AB62CA}"/>
    <cellStyle name="Comma 3 93" xfId="3188" xr:uid="{B78612E0-1BEE-476F-A7DD-92746531C7AA}"/>
    <cellStyle name="Comma 3 94" xfId="3189" xr:uid="{8BD1F61E-F23A-459C-B972-1176F6CD345C}"/>
    <cellStyle name="Comma 3 95" xfId="3190" xr:uid="{42E1CD82-9FF8-4C1D-B862-78B2693F381B}"/>
    <cellStyle name="Comma 3 96" xfId="3191" xr:uid="{414439A4-7D4A-4F66-B698-FDF0C93FC3B8}"/>
    <cellStyle name="Comma 3 97" xfId="3192" xr:uid="{0E7F1169-B32D-49C9-A874-3610D37B93EC}"/>
    <cellStyle name="Comma 3 98" xfId="3193" xr:uid="{34B6D6D0-5054-43BA-9757-BB267639E48D}"/>
    <cellStyle name="Comma 3 99" xfId="3194" xr:uid="{04AE9630-1C4C-40F3-AD7B-C6CDC17ECA55}"/>
    <cellStyle name="Comma 3_11. BS" xfId="10542" xr:uid="{AF74DE77-9F03-42F0-9F95-9D20681AE5AD}"/>
    <cellStyle name="Comma 30" xfId="1397" xr:uid="{4D56364A-B24A-4CA9-9FF0-19E77C4869DD}"/>
    <cellStyle name="Comma 30 2" xfId="7966" xr:uid="{EF6F5773-A350-41D0-9D62-CD39CA6F6F97}"/>
    <cellStyle name="Comma 30_11. BS" xfId="10581" xr:uid="{E10FFBCD-1F7C-4699-AE11-7BDD2E214BEE}"/>
    <cellStyle name="Comma 31" xfId="1398" xr:uid="{28B19ECC-4621-4BA6-80BE-73AA247B4C79}"/>
    <cellStyle name="Comma 31 2" xfId="6151" xr:uid="{8A8E5C38-EF49-4839-A1D8-15F7D4DA5B9B}"/>
    <cellStyle name="Comma 31_11. BS" xfId="10582" xr:uid="{EE4183DC-9E9B-4ACA-A82C-530FED9D8BC8}"/>
    <cellStyle name="Comma 32" xfId="1399" xr:uid="{FA620A6C-C8B2-4827-839F-0D709C2D04B0}"/>
    <cellStyle name="Comma 32 2" xfId="6152" xr:uid="{72381209-DD6E-40FC-89E4-A35C6450A81E}"/>
    <cellStyle name="Comma 32_11. BS" xfId="10583" xr:uid="{CB589C9F-7845-4D09-A08C-50E0A6304682}"/>
    <cellStyle name="Comma 33" xfId="1400" xr:uid="{D94049BF-0951-4ACF-9D75-99D07463CE1A}"/>
    <cellStyle name="Comma 33 2" xfId="6153" xr:uid="{3689CA75-0CD7-454E-9D9E-202E288B0BE0}"/>
    <cellStyle name="Comma 33_11. BS" xfId="10584" xr:uid="{53FAFC8F-C875-46F7-8639-32D2F962FDFE}"/>
    <cellStyle name="Comma 34" xfId="1401" xr:uid="{9220457B-B2B4-4B18-955C-29FA92A67663}"/>
    <cellStyle name="Comma 34 2" xfId="6154" xr:uid="{631D0C9A-B072-453A-8580-8F6F9FB98347}"/>
    <cellStyle name="Comma 34_11. BS" xfId="10585" xr:uid="{283F5A12-4389-473F-BB8F-106467335F22}"/>
    <cellStyle name="Comma 35" xfId="1402" xr:uid="{68240049-14CF-4ADB-BDFB-261DF4D952C4}"/>
    <cellStyle name="Comma 35 2" xfId="6155" xr:uid="{1CA6C987-B716-4AF7-A87F-A023B71A8F35}"/>
    <cellStyle name="Comma 35_11. BS" xfId="10586" xr:uid="{198E7A3D-7AAB-4F7A-A95B-EEBF4CEDC44F}"/>
    <cellStyle name="Comma 36" xfId="1403" xr:uid="{9D401BDA-1F0F-4E01-9597-09D8913F3C96}"/>
    <cellStyle name="Comma 36 2" xfId="6156" xr:uid="{CBD3E6FF-4FD7-4B66-96A3-B7F563BD1A2A}"/>
    <cellStyle name="Comma 36_11. BS" xfId="10587" xr:uid="{1EF7A1B6-1552-4BF1-9511-D8BA74F0888B}"/>
    <cellStyle name="Comma 37" xfId="1404" xr:uid="{BF7E31BA-C604-429C-A8D2-FA6C770A3893}"/>
    <cellStyle name="Comma 37 2" xfId="6157" xr:uid="{C845B676-043A-4BAA-BF4D-108CA2F2952E}"/>
    <cellStyle name="Comma 37_11. BS" xfId="10588" xr:uid="{F3F6ACB3-7A5C-42E9-AC50-3C7D205C164D}"/>
    <cellStyle name="Comma 38" xfId="1405" xr:uid="{DE695740-2581-4F8D-8E23-F495E2F0EBF0}"/>
    <cellStyle name="Comma 38 2" xfId="6158" xr:uid="{EC9776F3-42E5-4821-B825-336F63D9738E}"/>
    <cellStyle name="Comma 38_11. BS" xfId="10589" xr:uid="{6E2B7164-5378-4FCB-9CCF-9117EF51B7AD}"/>
    <cellStyle name="Comma 39" xfId="1406" xr:uid="{84B6FE93-660D-4E0F-AA7D-DB44E3080BC0}"/>
    <cellStyle name="Comma 4" xfId="271" xr:uid="{D78CC14E-A0EB-4762-BC58-3F20CCDF0874}"/>
    <cellStyle name="Comma 4 10" xfId="3195" xr:uid="{364D8C03-D5DD-4AD9-8B28-4BC62FC11564}"/>
    <cellStyle name="Comma 4 11" xfId="3196" xr:uid="{440F437B-147F-49DA-AA8E-95004321F3DE}"/>
    <cellStyle name="Comma 4 12" xfId="3197" xr:uid="{58CACC77-DFF4-4DF7-B4C9-D1319F60DCE0}"/>
    <cellStyle name="Comma 4 13" xfId="3198" xr:uid="{7DB393F6-23B3-4387-9233-4ED212F7CD69}"/>
    <cellStyle name="Comma 4 14" xfId="3199" xr:uid="{59F5C911-F147-445B-9F62-297748726753}"/>
    <cellStyle name="Comma 4 15" xfId="3200" xr:uid="{5879C6D2-EFC6-4B44-96FE-280935384157}"/>
    <cellStyle name="Comma 4 16" xfId="3201" xr:uid="{D0E94C88-736B-409D-AF0E-2240ACE9B356}"/>
    <cellStyle name="Comma 4 17" xfId="3202" xr:uid="{B78B566D-003D-4F09-B84C-3D79AAB42149}"/>
    <cellStyle name="Comma 4 18" xfId="3203" xr:uid="{BEBB4AC6-7910-4371-B653-9C13ACD244C9}"/>
    <cellStyle name="Comma 4 19" xfId="3204" xr:uid="{DB501B36-ACE5-414F-90B4-2447669F402B}"/>
    <cellStyle name="Comma 4 2" xfId="272" xr:uid="{5299101E-F993-4D4A-BA76-05CF9A5065B9}"/>
    <cellStyle name="Comma 4 2 10" xfId="9647" xr:uid="{50C19D1B-E672-49CF-8B90-5E7D5B846789}"/>
    <cellStyle name="Comma 4 2 2" xfId="273" xr:uid="{0B9C5743-D32E-4482-A46B-44BC41FBB08A}"/>
    <cellStyle name="Comma 4 2 2 10" xfId="9584" xr:uid="{12204E2F-AF86-478C-9B65-CCC43C378BDC}"/>
    <cellStyle name="Comma 4 2 2 2" xfId="695" xr:uid="{16F71CF7-F046-466D-ABBB-44044BAAC066}"/>
    <cellStyle name="Comma 4 2 2 2 2" xfId="5863" xr:uid="{525121F5-7C7E-4583-B568-15DDF632C9FE}"/>
    <cellStyle name="Comma 4 2 2 2 3" xfId="6099" xr:uid="{5DB87A06-DAF8-4A03-A8A0-44B14748B05E}"/>
    <cellStyle name="Comma 4 2 2 2 4" xfId="6279" xr:uid="{405F4075-87D0-4F21-8BE2-E69FAB608A60}"/>
    <cellStyle name="Comma 4 2 2 2_11. BS" xfId="10593" xr:uid="{482D4A40-57CA-488B-8085-FCBCF6F20B90}"/>
    <cellStyle name="Comma 4 2 2 3" xfId="5796" xr:uid="{4EB7AA99-14D6-4A93-BCD4-AF46A601EEB7}"/>
    <cellStyle name="Comma 4 2 2 4" xfId="6035" xr:uid="{A92834FB-B2D3-454F-A9E4-5B2C7404695C}"/>
    <cellStyle name="Comma 4 2 2 5" xfId="5761" xr:uid="{94FC64B0-6B86-4572-8C94-1A1A52A11D8E}"/>
    <cellStyle name="Comma 4 2 2 5 2" xfId="9985" xr:uid="{B0640294-235D-44A3-AF6A-B0C7D091C849}"/>
    <cellStyle name="Comma 4 2 2 6" xfId="9116" xr:uid="{A89827E5-C062-4E0A-BC27-9590A8FAA47E}"/>
    <cellStyle name="Comma 4 2 2 6 2" xfId="9986" xr:uid="{77AAE789-995D-4C1A-8429-A1E57F4FF75E}"/>
    <cellStyle name="Comma 4 2 2 7" xfId="9374" xr:uid="{BE5391D5-3E0C-4CBA-BF11-C390E940A688}"/>
    <cellStyle name="Comma 4 2 2 8" xfId="9347" xr:uid="{759B6965-01EB-452C-A787-0BEE1E61FE61}"/>
    <cellStyle name="Comma 4 2 2 9" xfId="9591" xr:uid="{95B9441B-F34E-4224-86B2-AB3167EBEC2A}"/>
    <cellStyle name="Comma 4 2 2_11. BS" xfId="10592" xr:uid="{430DB870-BB2C-4544-BF0D-0CF53C66CACB}"/>
    <cellStyle name="Comma 4 2 3" xfId="673" xr:uid="{A78491D0-8B9E-4D12-A063-345DED76DBF3}"/>
    <cellStyle name="Comma 4 2 3 2" xfId="5841" xr:uid="{34831B6A-7052-4F54-B7AD-2BAAD0946A7D}"/>
    <cellStyle name="Comma 4 2 3 3" xfId="6077" xr:uid="{C789EB01-D9D1-4A6D-82C4-BF1328E761C8}"/>
    <cellStyle name="Comma 4 2 3 4" xfId="6257" xr:uid="{76024BE1-CABA-469C-85CA-0AF3A5E404E0}"/>
    <cellStyle name="Comma 4 2 3_11. BS" xfId="10594" xr:uid="{3E7BC1ED-5E6B-441B-9E24-850A794033B9}"/>
    <cellStyle name="Comma 4 2 4" xfId="1408" xr:uid="{FBF51C5F-A3C7-4E3E-A16E-06972B0CECF3}"/>
    <cellStyle name="Comma 4 2 5" xfId="5795" xr:uid="{27786AA2-E383-4E10-B2D2-3F313D3BA500}"/>
    <cellStyle name="Comma 4 2 6" xfId="6034" xr:uid="{9C97C186-86AC-4063-BFE9-A76CE51CC000}"/>
    <cellStyle name="Comma 4 2 7" xfId="5739" xr:uid="{28E6A576-8CC6-4E02-A9D6-2F1F41149E60}"/>
    <cellStyle name="Comma 4 2 7 2" xfId="9987" xr:uid="{C0E9EC32-1908-4939-811B-F5E1A163CC3E}"/>
    <cellStyle name="Comma 4 2 8" xfId="9099" xr:uid="{0E8410EA-7D7C-48A4-BAB4-9818EB6A62CB}"/>
    <cellStyle name="Comma 4 2 8 2" xfId="9988" xr:uid="{AACDBC97-8D88-48F0-9EA8-156A84DC0F92}"/>
    <cellStyle name="Comma 4 2 9" xfId="9355" xr:uid="{CEFC8083-5116-4A85-B0FB-638D3C92D033}"/>
    <cellStyle name="Comma 4 2_11. BS" xfId="10591" xr:uid="{918E5363-4FE6-4422-9329-084B4A386E86}"/>
    <cellStyle name="Comma 4 20" xfId="3205" xr:uid="{22AA8490-7926-41B3-B8CE-6D5C21840C1D}"/>
    <cellStyle name="Comma 4 21" xfId="3206" xr:uid="{F68EC0D3-B08B-4B8F-9954-BBD1E5DA8C98}"/>
    <cellStyle name="Comma 4 22" xfId="3207" xr:uid="{F807AD54-1DB3-4227-8F03-139490AFFBFB}"/>
    <cellStyle name="Comma 4 23" xfId="3208" xr:uid="{6C77B032-0355-4636-9C5C-5C3A61456825}"/>
    <cellStyle name="Comma 4 24" xfId="3209" xr:uid="{48765F22-149D-4087-85F5-75658EF8FF7B}"/>
    <cellStyle name="Comma 4 25" xfId="3210" xr:uid="{88273CAA-C878-4F89-9A2C-5163B3D61B97}"/>
    <cellStyle name="Comma 4 26" xfId="3211" xr:uid="{A2240F06-E48D-423F-BD94-7CE993590A83}"/>
    <cellStyle name="Comma 4 27" xfId="3212" xr:uid="{E5264446-8CBA-473E-8252-8B14A539812A}"/>
    <cellStyle name="Comma 4 28" xfId="1407" xr:uid="{86FB8A08-8824-4F21-90AD-3A9670E89EA8}"/>
    <cellStyle name="Comma 4 28 2" xfId="6159" xr:uid="{3FA73A88-66E6-41B3-AFDF-BEBA406FDC2C}"/>
    <cellStyle name="Comma 4 28_11. BS" xfId="10595" xr:uid="{0AEF1D36-7510-491D-99AF-074443BA5D0A}"/>
    <cellStyle name="Comma 4 29" xfId="5478" xr:uid="{8F0F16F2-AB59-4C64-93B6-074A27C24724}"/>
    <cellStyle name="Comma 4 29 2" xfId="6235" xr:uid="{273928BA-22DF-4671-9672-A1E5ACB1FEAF}"/>
    <cellStyle name="Comma 4 29_11. BS" xfId="10596" xr:uid="{A6644727-3BD2-4BF1-860B-02D2BD18784C}"/>
    <cellStyle name="Comma 4 3" xfId="274" xr:uid="{8A4CF755-6B76-4358-B990-2439C5D74B97}"/>
    <cellStyle name="Comma 4 3 10" xfId="9587" xr:uid="{ABC58380-B9D7-4E9D-92E3-5E99B271E2B5}"/>
    <cellStyle name="Comma 4 3 2" xfId="685" xr:uid="{92CE4A88-8767-4A07-AB28-77799A9B389A}"/>
    <cellStyle name="Comma 4 3 2 2" xfId="5853" xr:uid="{D7FDB2B4-BAB2-49DB-B80E-8194C40BBBA8}"/>
    <cellStyle name="Comma 4 3 2 3" xfId="6089" xr:uid="{66B57321-8E75-40E0-BA27-137B4ACD6652}"/>
    <cellStyle name="Comma 4 3 2 4" xfId="6269" xr:uid="{DA2E5C04-04CE-422A-8F5B-55EC942A259E}"/>
    <cellStyle name="Comma 4 3 2_11. BS" xfId="10598" xr:uid="{F545A82B-4F7B-4DFF-84D1-B0A3A5CD2C6D}"/>
    <cellStyle name="Comma 4 3 3" xfId="3213" xr:uid="{7D8FD642-D9F7-4CD5-88C3-7379D4DE3250}"/>
    <cellStyle name="Comma 4 3 4" xfId="5797" xr:uid="{FBF86AF8-9DDF-4D50-B5EE-DED6508C8A19}"/>
    <cellStyle name="Comma 4 3 5" xfId="6036" xr:uid="{50277675-F77C-49B5-8B37-C6CC8BF7D65F}"/>
    <cellStyle name="Comma 4 3 6" xfId="5751" xr:uid="{AB1B7BDE-9166-4D80-BA73-504360365F11}"/>
    <cellStyle name="Comma 4 3 6 2" xfId="9989" xr:uid="{A272F110-85D3-4353-A13A-E14C93AAD7C0}"/>
    <cellStyle name="Comma 4 3 7" xfId="9109" xr:uid="{9532D067-EE74-4122-BD7D-116F7223017C}"/>
    <cellStyle name="Comma 4 3 7 2" xfId="9990" xr:uid="{F98B1957-7E3E-4FBF-AFB2-F47AF1EAB9C5}"/>
    <cellStyle name="Comma 4 3 8" xfId="9366" xr:uid="{9EF9924D-5F89-4CAA-93D5-996C201AD35C}"/>
    <cellStyle name="Comma 4 3 9" xfId="9679" xr:uid="{0CAE98B6-1C78-4D78-B9F0-6BF124C83DC7}"/>
    <cellStyle name="Comma 4 3_11. BS" xfId="10597" xr:uid="{CE11DAA6-ACA1-4E6F-A75C-6C484F8E9D9F}"/>
    <cellStyle name="Comma 4 30" xfId="5794" xr:uid="{8767397C-52ED-445D-AB82-3C3A2888C0A6}"/>
    <cellStyle name="Comma 4 31" xfId="6033" xr:uid="{FB39E544-93B3-41C1-8537-5DBF04E2F9E5}"/>
    <cellStyle name="Comma 4 32" xfId="5726" xr:uid="{6A1399F7-55BC-424A-84AA-2E1B667827AD}"/>
    <cellStyle name="Comma 4 32 2" xfId="9991" xr:uid="{C503D9B0-D66D-4893-9346-A525ABE5729E}"/>
    <cellStyle name="Comma 4 33" xfId="9087" xr:uid="{ED8A9605-A1CB-4B14-BBF9-A48376356BB9}"/>
    <cellStyle name="Comma 4 33 2" xfId="9992" xr:uid="{071B87C6-B243-4651-9C16-1F8338D85D1A}"/>
    <cellStyle name="Comma 4 34" xfId="9332" xr:uid="{116BFB18-7D36-488C-AF5F-3ABCAA9F08C2}"/>
    <cellStyle name="Comma 4 35" xfId="9566" xr:uid="{3A7B28B1-E086-464C-8E13-4FB3785A34AA}"/>
    <cellStyle name="Comma 4 4" xfId="658" xr:uid="{3CB675B6-84D3-4FF1-BE8B-B5FB93C9F2CF}"/>
    <cellStyle name="Comma 4 4 2" xfId="3214" xr:uid="{BDBA7A58-7C80-44C3-87FC-639FD7F7D6A6}"/>
    <cellStyle name="Comma 4 4 3" xfId="5830" xr:uid="{F5A81FD3-3719-41A1-B9EA-F155F0358CFE}"/>
    <cellStyle name="Comma 4 4 4" xfId="6066" xr:uid="{DD0BD26B-A5E0-42F1-ADCC-6ED078E4E642}"/>
    <cellStyle name="Comma 4 4 5" xfId="6246" xr:uid="{594EAAA0-91C3-4346-85B8-F6DD68BB9409}"/>
    <cellStyle name="Comma 4 4_11. BS" xfId="10599" xr:uid="{1BFBC35A-E9B6-402C-88BE-3979497CE1D2}"/>
    <cellStyle name="Comma 4 5" xfId="3215" xr:uid="{C4E7DBED-9AF7-43D3-B710-126F0AD37AE0}"/>
    <cellStyle name="Comma 4 6" xfId="3216" xr:uid="{E6D32E0A-35C1-431A-823D-A8F8CE5AB9BC}"/>
    <cellStyle name="Comma 4 7" xfId="3217" xr:uid="{5F2CBB3A-1D15-4CE5-B33C-F37C13B52347}"/>
    <cellStyle name="Comma 4 8" xfId="3218" xr:uid="{945C2254-EC4A-4A79-B31D-09DB40456758}"/>
    <cellStyle name="Comma 4 9" xfId="3219" xr:uid="{7121FC85-DAB8-4001-86E9-86AF7F5AC6F9}"/>
    <cellStyle name="Comma 4_11. BS" xfId="10590" xr:uid="{E8DC2C61-6C21-4CA6-98DC-82CDE61A5BAC}"/>
    <cellStyle name="Comma 40" xfId="1409" xr:uid="{04D566F5-7F74-432B-BD7F-3984C9A41B2C}"/>
    <cellStyle name="Comma 40 2" xfId="5590" xr:uid="{AD615E19-F468-4B62-9CC8-32D77C2F0790}"/>
    <cellStyle name="Comma 40 2 2" xfId="6160" xr:uid="{A57A9345-D24C-4E5A-9797-CA77B68DD169}"/>
    <cellStyle name="Comma 40 2 2 2" xfId="9993" xr:uid="{1A7AA81B-BBAA-400C-A6DE-3D730BC77B3F}"/>
    <cellStyle name="Comma 40 2 3" xfId="9291" xr:uid="{9BA0D054-7226-4DF7-A61E-CE9643C7FED5}"/>
    <cellStyle name="Comma 40 2 3 2" xfId="9994" xr:uid="{6791FF11-BCB5-4F34-904E-FA11164615CC}"/>
    <cellStyle name="Comma 40 2 4" xfId="9633" xr:uid="{E7D58194-97D8-40EC-9DA4-3B001B3F66EB}"/>
    <cellStyle name="Comma 40 2_11. BS" xfId="10601" xr:uid="{2A1F61B9-B488-45A0-AAFA-B1548F581AD3}"/>
    <cellStyle name="Comma 40 3" xfId="5959" xr:uid="{097508A2-9B65-44F9-9804-92E5F4B9B60B}"/>
    <cellStyle name="Comma 40 3 2" xfId="9995" xr:uid="{77882481-E6E1-4D5B-AF65-335137DADCE3}"/>
    <cellStyle name="Comma 40 4" xfId="9227" xr:uid="{8F348843-EA64-49DD-9A56-63605BDD3E12}"/>
    <cellStyle name="Comma 40 4 2" xfId="9996" xr:uid="{CFBE538E-DFB0-4158-8F91-8792E5918BC7}"/>
    <cellStyle name="Comma 40 5" xfId="9500" xr:uid="{724EE2E8-5189-4AAD-B99C-D403D23423C3}"/>
    <cellStyle name="Comma 40_11. BS" xfId="10600" xr:uid="{4F837207-3229-4B1E-92C1-75A3D78E41F7}"/>
    <cellStyle name="Comma 41" xfId="2051" xr:uid="{4252C369-A4BB-46D8-9FAE-CFB64A378CFA}"/>
    <cellStyle name="Comma 42" xfId="2052" xr:uid="{4A65A221-DDB0-4CB1-8A73-976571BF2A8A}"/>
    <cellStyle name="Comma 43" xfId="2053" xr:uid="{AB60CC5A-AD59-47F0-8F7D-EC5721A647C5}"/>
    <cellStyle name="Comma 44" xfId="2054" xr:uid="{5A38A95A-FFAC-4307-83B6-CF146D4E83CA}"/>
    <cellStyle name="Comma 45" xfId="2067" xr:uid="{69C4A975-951D-4D71-8695-6B6F8D4D1FC0}"/>
    <cellStyle name="Comma 46" xfId="3220" xr:uid="{B3B3E2C5-B5C4-4B31-A1AC-C84DDDB058CB}"/>
    <cellStyle name="Comma 47" xfId="3221" xr:uid="{8143E505-4194-49D0-A311-EDFCDC98C108}"/>
    <cellStyle name="Comma 48" xfId="3222" xr:uid="{4DE950B5-B3D9-4AFD-BD33-3164B023FE19}"/>
    <cellStyle name="Comma 49" xfId="3223" xr:uid="{9A6BF194-6742-4464-8695-915C02C90851}"/>
    <cellStyle name="Comma 5" xfId="275" xr:uid="{BA3CF351-DEDC-442A-BC39-D5B8509F25CD}"/>
    <cellStyle name="Comma 5 10" xfId="9094" xr:uid="{AF064B72-CC95-4887-B8ED-1252D2C4FF6B}"/>
    <cellStyle name="Comma 5 10 2" xfId="9997" xr:uid="{EB0A42D9-0559-4CD4-A10E-B0D77F40E845}"/>
    <cellStyle name="Comma 5 2" xfId="276" xr:uid="{7CB98369-7142-46E2-904E-B4EEC6195123}"/>
    <cellStyle name="Comma 5 2 10" xfId="9624" xr:uid="{50CEE69E-EC1E-4273-8B26-4735A7C1D958}"/>
    <cellStyle name="Comma 5 2 2" xfId="277" xr:uid="{785D81D9-E002-4D0B-BBE6-0DCCCB4C976E}"/>
    <cellStyle name="Comma 5 2 2 10" xfId="9670" xr:uid="{88693E20-A760-44D6-8653-C341165FF0F1}"/>
    <cellStyle name="Comma 5 2 2 2" xfId="698" xr:uid="{F29A3CE8-59FF-49D0-9471-758C3D8A458E}"/>
    <cellStyle name="Comma 5 2 2 2 2" xfId="5866" xr:uid="{448D1F60-A773-400B-A949-69CDF523B6CA}"/>
    <cellStyle name="Comma 5 2 2 2 3" xfId="6102" xr:uid="{DE8B27E4-66F2-44C2-9814-17518703F98A}"/>
    <cellStyle name="Comma 5 2 2 2 4" xfId="6282" xr:uid="{90BB0AE8-D011-424D-B34B-35786FA7BEE8}"/>
    <cellStyle name="Comma 5 2 2 2_11. BS" xfId="10605" xr:uid="{E9E3B7BE-112B-42D8-BB7A-0151B92FD105}"/>
    <cellStyle name="Comma 5 2 2 3" xfId="5800" xr:uid="{049F69BB-7A38-4E68-BA2F-F9F19C84AFC6}"/>
    <cellStyle name="Comma 5 2 2 4" xfId="6039" xr:uid="{3DACB578-5358-403D-B67D-ADA09B265D16}"/>
    <cellStyle name="Comma 5 2 2 5" xfId="5764" xr:uid="{221FA207-01CC-4095-B629-3F9A3E9A078E}"/>
    <cellStyle name="Comma 5 2 2 5 2" xfId="9998" xr:uid="{F209E673-2D9B-4D16-AC4B-BC80E390DC41}"/>
    <cellStyle name="Comma 5 2 2 6" xfId="9119" xr:uid="{46E2EBA5-F033-4267-BB7A-7C0CB0A4006F}"/>
    <cellStyle name="Comma 5 2 2 6 2" xfId="9999" xr:uid="{848DDFA3-90C0-49D4-BA2E-5A3B19D34FA4}"/>
    <cellStyle name="Comma 5 2 2 7" xfId="9377" xr:uid="{EA9D731F-0EAD-492E-A022-804E2F4C0653}"/>
    <cellStyle name="Comma 5 2 2 8" xfId="9395" xr:uid="{A40ABBEF-C86E-497E-A411-BC65EEC750F2}"/>
    <cellStyle name="Comma 5 2 2 9" xfId="11348" xr:uid="{B4296A88-FB98-40E9-BCFB-1FF68C9E6B52}"/>
    <cellStyle name="Comma 5 2 2_11. BS" xfId="10604" xr:uid="{936468B1-556F-4278-8EF9-FAE18C9B5DD4}"/>
    <cellStyle name="Comma 5 2 3" xfId="676" xr:uid="{79FF85C7-C9D4-4175-824D-B0A4F314687C}"/>
    <cellStyle name="Comma 5 2 3 2" xfId="5844" xr:uid="{4DEDB1B1-96D7-4026-9891-5D95FBEC9E91}"/>
    <cellStyle name="Comma 5 2 3 3" xfId="6080" xr:uid="{20178F8C-2119-40C9-AFCA-6564A867D461}"/>
    <cellStyle name="Comma 5 2 3 4" xfId="6260" xr:uid="{B6A0A5DE-263F-4174-98D6-F98D7809A00B}"/>
    <cellStyle name="Comma 5 2 3_11. BS" xfId="10606" xr:uid="{16BE74B7-28AC-4DC4-9B6C-1AE75E3DF488}"/>
    <cellStyle name="Comma 5 2 4" xfId="1411" xr:uid="{91C72184-D07F-4750-95BE-AFA563E43AA5}"/>
    <cellStyle name="Comma 5 2 4 2" xfId="6162" xr:uid="{9B428A05-8A6F-4C1D-A7C5-96855808894C}"/>
    <cellStyle name="Comma 5 2 4_11. BS" xfId="10607" xr:uid="{10B772AB-06C4-4E68-BC72-DAD1F59F7EC5}"/>
    <cellStyle name="Comma 5 2 5" xfId="5799" xr:uid="{CB93FD0C-B4D9-4EDA-BC55-4F6E6DC33278}"/>
    <cellStyle name="Comma 5 2 6" xfId="6038" xr:uid="{102B5C54-3A25-47BB-BB3F-B953EE47F3C0}"/>
    <cellStyle name="Comma 5 2 7" xfId="5741" xr:uid="{89753EE0-A91E-4FD0-B948-2FA837FD9AA0}"/>
    <cellStyle name="Comma 5 2 7 2" xfId="10000" xr:uid="{74EFB155-24B9-4ABD-87AE-12305EFFDCE9}"/>
    <cellStyle name="Comma 5 2 8" xfId="9102" xr:uid="{4C8A6E2A-635F-4C5E-8428-6CF2BA1BE716}"/>
    <cellStyle name="Comma 5 2 8 2" xfId="10001" xr:uid="{83218112-E473-48D1-92B8-592FE575FF80}"/>
    <cellStyle name="Comma 5 2 9" xfId="9358" xr:uid="{29818B0F-D38B-497E-A072-495D26DCB60C}"/>
    <cellStyle name="Comma 5 2_11. BS" xfId="10603" xr:uid="{FAB638C6-2D2C-4958-ADB0-0B42E64DD694}"/>
    <cellStyle name="Comma 5 3" xfId="278" xr:uid="{DE3186F5-E29E-4841-BDC1-3250B402588D}"/>
    <cellStyle name="Comma 5 3 10" xfId="9557" xr:uid="{2628F553-946D-4538-AA03-9B963649D800}"/>
    <cellStyle name="Comma 5 3 2" xfId="687" xr:uid="{BEDCB4BB-A10D-4672-8F15-ACFD97F3CEE5}"/>
    <cellStyle name="Comma 5 3 2 2" xfId="5855" xr:uid="{B8584FDB-3030-471E-A1A0-D0F7FA770F40}"/>
    <cellStyle name="Comma 5 3 2 3" xfId="6091" xr:uid="{F247E627-E97E-48D2-81CF-DEDCCA1B14D4}"/>
    <cellStyle name="Comma 5 3 2 4" xfId="6271" xr:uid="{A30EF331-25FD-4769-98F5-B0D3D6C3CBA0}"/>
    <cellStyle name="Comma 5 3 2_11. BS" xfId="10609" xr:uid="{A03139F4-E4C5-4326-8257-97245C7A6051}"/>
    <cellStyle name="Comma 5 3 3" xfId="5801" xr:uid="{CDD20874-AD55-45BF-9C76-0771343A7FDE}"/>
    <cellStyle name="Comma 5 3 4" xfId="6040" xr:uid="{55001CF9-1802-4CB6-A294-7C40B62490F9}"/>
    <cellStyle name="Comma 5 3 5" xfId="5753" xr:uid="{70B91A1B-04A7-4184-9C42-D2B175DE4DB4}"/>
    <cellStyle name="Comma 5 3 5 2" xfId="10002" xr:uid="{B519F10C-485E-4254-B83E-5C2DCC2B71B9}"/>
    <cellStyle name="Comma 5 3 6" xfId="9111" xr:uid="{B741CDE8-7772-47EB-80C1-1E8F12A15A62}"/>
    <cellStyle name="Comma 5 3 6 2" xfId="10003" xr:uid="{120E0B5D-0DAA-49B0-B0B5-767936FC2E76}"/>
    <cellStyle name="Comma 5 3 7" xfId="9368" xr:uid="{0D2BD84C-E793-438F-AF05-D0737A4A428B}"/>
    <cellStyle name="Comma 5 3 8" xfId="9351" xr:uid="{C796A0A4-11FF-42D8-938B-F47061D6EA8E}"/>
    <cellStyle name="Comma 5 3 9" xfId="9588" xr:uid="{57F1A20A-7ACB-42D6-A41D-CB576D74E187}"/>
    <cellStyle name="Comma 5 3_11. BS" xfId="10608" xr:uid="{EE14CA45-E1EA-427E-ACEE-80AA01588397}"/>
    <cellStyle name="Comma 5 4" xfId="665" xr:uid="{8823D2B0-15DE-494F-907D-330DAE06A97C}"/>
    <cellStyle name="Comma 5 4 2" xfId="5833" xr:uid="{01798713-7518-4756-BB5F-CB85FDC71E2C}"/>
    <cellStyle name="Comma 5 4 3" xfId="6069" xr:uid="{F6177D01-B664-4E3B-AE10-D317B99C1F78}"/>
    <cellStyle name="Comma 5 4 4" xfId="6249" xr:uid="{402DC12D-C585-414B-A78B-C6AA4FBB1FD3}"/>
    <cellStyle name="Comma 5 4_11. BS" xfId="10610" xr:uid="{1CC19F87-31CB-48B5-8A93-A5B1703FBCB5}"/>
    <cellStyle name="Comma 5 5" xfId="1410" xr:uid="{E17EE4AF-EB95-4DE2-A730-954DDF89D56D}"/>
    <cellStyle name="Comma 5 5 2" xfId="6161" xr:uid="{31510923-9B7C-4BD1-B183-04D745085323}"/>
    <cellStyle name="Comma 5 5_11. BS" xfId="10611" xr:uid="{E7862A4F-D619-41DE-A41E-9893C0072633}"/>
    <cellStyle name="Comma 5 6" xfId="5479" xr:uid="{1EFE3E77-3C07-4A51-8C21-F0F5FF646024}"/>
    <cellStyle name="Comma 5 6 2" xfId="6236" xr:uid="{B1B5A48C-CFEA-404D-A541-28FCC685B074}"/>
    <cellStyle name="Comma 5 6_11. BS" xfId="10612" xr:uid="{B51EA99D-78D2-485F-898B-B685E1FDCC82}"/>
    <cellStyle name="Comma 5 7" xfId="5591" xr:uid="{28447E59-A607-4CE5-9621-99BE68CFCFB1}"/>
    <cellStyle name="Comma 5 7 2" xfId="5798" xr:uid="{C4679023-3538-4CC7-9370-A46C6BF2982B}"/>
    <cellStyle name="Comma 5 7 2 2" xfId="10004" xr:uid="{9A82CD39-9D91-4F7F-88F2-83BE2636FF35}"/>
    <cellStyle name="Comma 5 7_11. BS" xfId="10613" xr:uid="{7E045AA3-AA32-4743-8A22-382CFB6FB503}"/>
    <cellStyle name="Comma 5 8" xfId="6037" xr:uid="{BAC2E115-ECD3-4AAD-A331-B9825EEE7DF5}"/>
    <cellStyle name="Comma 5 9" xfId="5731" xr:uid="{7AB76FCA-AC1D-45DF-8566-BEEB6114844B}"/>
    <cellStyle name="Comma 5 9 2" xfId="10005" xr:uid="{CD9ACD2E-8454-48C2-8F48-9048F8C09D1F}"/>
    <cellStyle name="Comma 5_11. BS" xfId="10602" xr:uid="{CC4F4C40-F1C0-418D-8EF5-AF8096DCC158}"/>
    <cellStyle name="Comma 50" xfId="3224" xr:uid="{1D71B255-B5B3-4C25-81CC-5086E1D58503}"/>
    <cellStyle name="Comma 50 2" xfId="6221" xr:uid="{C7A4ABF6-CCDD-492F-979D-06B854CFF06D}"/>
    <cellStyle name="Comma 50_11. BS" xfId="10614" xr:uid="{BCDF45B5-5520-43B9-ABE2-35C9C124DB57}"/>
    <cellStyle name="Comma 51" xfId="3225" xr:uid="{EEFAC30C-C075-49AD-A890-CB23941F893E}"/>
    <cellStyle name="Comma 51 2" xfId="3226" xr:uid="{BDC6EC0C-8B0B-46A4-9FDF-681D3D911A21}"/>
    <cellStyle name="Comma 51 2 2" xfId="6223" xr:uid="{9F5A419D-08B7-40EE-BE41-EDBC5F8C11D9}"/>
    <cellStyle name="Comma 51 2_11. BS" xfId="10616" xr:uid="{AC773F9D-CBFD-464A-8D9A-04E413870EEC}"/>
    <cellStyle name="Comma 51 3" xfId="3227" xr:uid="{E875ED4C-4CA0-4C00-AD34-C17B7EF0DAB7}"/>
    <cellStyle name="Comma 51 3 2" xfId="6224" xr:uid="{A84A7829-FBD3-4446-BA48-11E0E7E7B856}"/>
    <cellStyle name="Comma 51 3_11. BS" xfId="10617" xr:uid="{04916C6E-A276-4846-9BE4-084A6F40E2B6}"/>
    <cellStyle name="Comma 51 4" xfId="3228" xr:uid="{1647663B-5780-4212-9FAC-8B70569BCB20}"/>
    <cellStyle name="Comma 51 4 2" xfId="6225" xr:uid="{5196A082-EF85-4947-911D-CD62E8D6B66D}"/>
    <cellStyle name="Comma 51 4_11. BS" xfId="10618" xr:uid="{DC5E9FE4-CFF8-4C3A-88C7-A33BE0AE1BD5}"/>
    <cellStyle name="Comma 51 5" xfId="6222" xr:uid="{FFB6465B-3309-4450-A3B6-12EBE50A0727}"/>
    <cellStyle name="Comma 51_11. BS" xfId="10615" xr:uid="{2AA0F735-A33F-4D6D-8275-E1DFCE85E36D}"/>
    <cellStyle name="Comma 52" xfId="3229" xr:uid="{E371D100-5CFB-4C13-B75F-5D6618D3771C}"/>
    <cellStyle name="Comma 52 2" xfId="3230" xr:uid="{3CDEB511-0B88-4BD1-AB89-DD7B3BB56B53}"/>
    <cellStyle name="Comma 52 2 2" xfId="6227" xr:uid="{8BEEFEEF-0C2F-4788-AF51-889DD3D8987E}"/>
    <cellStyle name="Comma 52 2_11. BS" xfId="10620" xr:uid="{5BD97ECE-E12B-4F4B-A53B-E3AEA4B224D7}"/>
    <cellStyle name="Comma 52 3" xfId="3231" xr:uid="{2B57D9D0-1F56-4D45-8475-5DA5AAA6238D}"/>
    <cellStyle name="Comma 52 3 2" xfId="6228" xr:uid="{B53A3DC9-4D84-4755-9583-C08CC69F14E7}"/>
    <cellStyle name="Comma 52 3_11. BS" xfId="10621" xr:uid="{07D95378-FC9B-45B9-B853-1273A563B15A}"/>
    <cellStyle name="Comma 52 4" xfId="3232" xr:uid="{5D68AE5F-2BBA-479C-99C1-E4B5912F72A7}"/>
    <cellStyle name="Comma 52 4 2" xfId="6229" xr:uid="{C8CE9E94-30DD-4550-9402-7A56B1D63578}"/>
    <cellStyle name="Comma 52 4_11. BS" xfId="10622" xr:uid="{71FC4606-B7DF-4953-A351-EE4D4BE0A121}"/>
    <cellStyle name="Comma 52 5" xfId="6226" xr:uid="{BEAA5197-5E78-44BA-B45C-7843185235F6}"/>
    <cellStyle name="Comma 52_11. BS" xfId="10619" xr:uid="{51A40972-976C-459D-B3A2-9FFFABCCAD95}"/>
    <cellStyle name="Comma 53" xfId="3233" xr:uid="{963319E2-E168-4C9D-9B80-FFAD0A9247EE}"/>
    <cellStyle name="Comma 53 2" xfId="6230" xr:uid="{CA52C9E8-B137-487A-AD13-2B5B409D6293}"/>
    <cellStyle name="Comma 53_11. BS" xfId="10623" xr:uid="{58692678-16B0-47DC-9376-BA370FA2F5E8}"/>
    <cellStyle name="Comma 54" xfId="3234" xr:uid="{B9DDF205-6E5B-49C9-BBE6-5B515DB9C4AE}"/>
    <cellStyle name="Comma 54 2" xfId="5661" xr:uid="{504AC46B-39BF-4C47-80AF-C683CFE278BB}"/>
    <cellStyle name="Comma 54 2 2" xfId="6231" xr:uid="{2F414E18-D963-4566-AC4B-BD9EC3B1D07B}"/>
    <cellStyle name="Comma 54 2 2 2" xfId="10006" xr:uid="{25F59284-DFCE-4584-9D7B-49C745610CCF}"/>
    <cellStyle name="Comma 54 2 3" xfId="9296" xr:uid="{9EE2CEBE-73E2-41A8-8B24-CEB76C7676A4}"/>
    <cellStyle name="Comma 54 2 3 2" xfId="10007" xr:uid="{FC9A80CF-EAD2-487C-9192-EB0081EA58E4}"/>
    <cellStyle name="Comma 54 2 4" xfId="9644" xr:uid="{503AA156-6E92-443A-9B32-F6FC52109D00}"/>
    <cellStyle name="Comma 54 2_11. BS" xfId="10625" xr:uid="{3154320A-0ED5-4432-B40D-6124E5051FE3}"/>
    <cellStyle name="Comma 54 3" xfId="8953" xr:uid="{35720006-018D-42FB-BCD9-BF829E82C65B}"/>
    <cellStyle name="Comma 54 3 2" xfId="9314" xr:uid="{3A6F94D4-A374-4201-AF0F-C25C4657E3B9}"/>
    <cellStyle name="Comma 54 3 2 2" xfId="10008" xr:uid="{8EF7FA80-8FD8-4DE3-8853-BA7C8DBE3888}"/>
    <cellStyle name="Comma 54 3 3" xfId="9695" xr:uid="{366E1F37-411B-4397-A450-DAA0D0CA3DAA}"/>
    <cellStyle name="Comma 54 3_11. BS" xfId="10626" xr:uid="{C3400A93-0D9D-47B5-82FE-9D63E1BDB08A}"/>
    <cellStyle name="Comma 54 4" xfId="8992" xr:uid="{2DC282D0-A94A-40EE-A052-27809A7A1B15}"/>
    <cellStyle name="Comma 54 4 2" xfId="9326" xr:uid="{6DFED2A2-BFA5-4ECB-A165-6CBBE890857C}"/>
    <cellStyle name="Comma 54 4 2 2" xfId="10009" xr:uid="{707187E2-AFAA-473B-A976-7100DE3D6F64}"/>
    <cellStyle name="Comma 54 4 3" xfId="9708" xr:uid="{4EEF9444-8D70-4597-B6EB-D3819D43B3E0}"/>
    <cellStyle name="Comma 54 4_11. BS" xfId="10627" xr:uid="{F19559F7-4E20-4AAB-9D32-DC938FDA9430}"/>
    <cellStyle name="Comma 54 5" xfId="6011" xr:uid="{6F64BE25-6A9A-4F0B-981B-205935C357D2}"/>
    <cellStyle name="Comma 54 5 2" xfId="10010" xr:uid="{A4171516-C682-413A-BF67-D2E6ADAA95E4}"/>
    <cellStyle name="Comma 54 6" xfId="9279" xr:uid="{51764C94-4C01-4FE3-ADA0-B261371570B9}"/>
    <cellStyle name="Comma 54 6 2" xfId="10011" xr:uid="{2040478A-3EEF-4514-B958-E92EE7FEAFA4}"/>
    <cellStyle name="Comma 54 7" xfId="9578" xr:uid="{D7EA3714-AFEE-4C48-B2A1-4D97901C4D9D}"/>
    <cellStyle name="Comma 54_11. BS" xfId="10624" xr:uid="{3FF15448-6866-4032-9ADA-6FE4129433CD}"/>
    <cellStyle name="Comma 55" xfId="1887" xr:uid="{4EA5128F-1794-41A9-9A02-A79F85A55E88}"/>
    <cellStyle name="Comma 55 2" xfId="5669" xr:uid="{D96DC95B-8994-4A07-BD5D-F7623770D22C}"/>
    <cellStyle name="Comma 55 2 2" xfId="6173" xr:uid="{5A6FDC1A-2390-489E-84E9-64515B052F7A}"/>
    <cellStyle name="Comma 55 2 2 2" xfId="10012" xr:uid="{495D87FC-2E6E-4D71-B33B-2451834442DE}"/>
    <cellStyle name="Comma 55 2 3" xfId="9294" xr:uid="{4F3F2214-E721-458B-A6DB-C13393184266}"/>
    <cellStyle name="Comma 55 2 3 2" xfId="10013" xr:uid="{60D6C200-DDC1-4180-94A6-69925FF1E4D9}"/>
    <cellStyle name="Comma 55 2 4" xfId="9637" xr:uid="{C1E419C1-5243-4F1D-AF2C-97ED8F866BFF}"/>
    <cellStyle name="Comma 55 2_11. BS" xfId="10629" xr:uid="{C48CF48A-D282-4AC6-8C3C-3F725E9628AC}"/>
    <cellStyle name="Comma 55 3" xfId="6010" xr:uid="{71BE9F68-0B45-4F51-9E60-6CE90C1D7309}"/>
    <cellStyle name="Comma 55 3 2" xfId="10014" xr:uid="{476114EB-8EBF-45EA-A4A0-8623080B7751}"/>
    <cellStyle name="Comma 55 4" xfId="9278" xr:uid="{8BBE8325-9BAE-4C9E-B0FA-0408580C63FF}"/>
    <cellStyle name="Comma 55 4 2" xfId="10015" xr:uid="{D8D9658B-960A-45F0-BAB2-8DC68FE074CC}"/>
    <cellStyle name="Comma 55 5" xfId="9565" xr:uid="{AB0A9016-0FBB-4188-8533-107285C440D2}"/>
    <cellStyle name="Comma 55_11. BS" xfId="10628" xr:uid="{399B23DF-31A6-490A-86C5-58E56D245CA3}"/>
    <cellStyle name="Comma 56" xfId="3235" xr:uid="{8FB57F91-F86E-4B71-A893-1C49D155B450}"/>
    <cellStyle name="Comma 56 2" xfId="5662" xr:uid="{300A48CE-DCD3-4BCA-9292-794C874066B4}"/>
    <cellStyle name="Comma 56 2 2" xfId="6232" xr:uid="{C02FBB68-67C0-46D2-BF28-1D53B7AC4D3E}"/>
    <cellStyle name="Comma 56 2 2 2" xfId="10016" xr:uid="{D33CBD00-6319-4A8D-9FF1-5851FFCEF962}"/>
    <cellStyle name="Comma 56 2 3" xfId="9297" xr:uid="{8613E0E1-118B-4534-A656-8C1DED2E76AD}"/>
    <cellStyle name="Comma 56 2 3 2" xfId="10017" xr:uid="{3AF7CE05-7493-4CE7-8C7F-37BED5F3232F}"/>
    <cellStyle name="Comma 56 2 4" xfId="9645" xr:uid="{573D21E0-E00F-4AA4-AF54-E203D14F7F98}"/>
    <cellStyle name="Comma 56 2_11. BS" xfId="10631" xr:uid="{E65F15B1-08DD-4560-8E93-95CABB77189B}"/>
    <cellStyle name="Comma 56 3" xfId="8954" xr:uid="{40F5DB45-D223-4C9E-A621-CEEF5A5B5382}"/>
    <cellStyle name="Comma 56 3 2" xfId="9315" xr:uid="{B85E345F-F2FD-4A7B-A5E7-88DA406A89A5}"/>
    <cellStyle name="Comma 56 3 2 2" xfId="10018" xr:uid="{B05389C5-9D5C-4533-8A76-DDECA9F3E19B}"/>
    <cellStyle name="Comma 56 3 3" xfId="9696" xr:uid="{E8C9687D-3E3F-43D5-81B6-5CFD9974E6B9}"/>
    <cellStyle name="Comma 56 3_11. BS" xfId="10632" xr:uid="{219243E9-6391-4AE2-8EE0-5DD22607211F}"/>
    <cellStyle name="Comma 56 4" xfId="8993" xr:uid="{0B5482F9-BD58-4C68-929B-27F283E647A8}"/>
    <cellStyle name="Comma 56 4 2" xfId="9327" xr:uid="{B52E9BF6-55E1-4844-A2DF-9782F0C5678A}"/>
    <cellStyle name="Comma 56 4 2 2" xfId="10019" xr:uid="{821B5A42-D89E-4065-A8C5-1545098DB7FC}"/>
    <cellStyle name="Comma 56 4 3" xfId="9709" xr:uid="{59A3EE3F-2454-40FA-8E75-C96849208685}"/>
    <cellStyle name="Comma 56 4_11. BS" xfId="10633" xr:uid="{01DD783A-5043-427D-8EBB-35762E754C64}"/>
    <cellStyle name="Comma 56 5" xfId="6012" xr:uid="{5CA98B47-88E0-4D43-8A07-49F802A7132E}"/>
    <cellStyle name="Comma 56 5 2" xfId="10020" xr:uid="{AC34CC7C-AF82-4ED2-ABFE-EA03BB2FF22B}"/>
    <cellStyle name="Comma 56 6" xfId="9280" xr:uid="{31ED760F-D9D0-4B1F-B1B0-2A4E96687D55}"/>
    <cellStyle name="Comma 56 6 2" xfId="10021" xr:uid="{BD4AB683-8A0F-4244-A4E1-68C042ED66B3}"/>
    <cellStyle name="Comma 56 7" xfId="9579" xr:uid="{246FF0C8-3A73-4724-9808-7087E0B83798}"/>
    <cellStyle name="Comma 56_11. BS" xfId="10630" xr:uid="{EC3E094D-1F75-4396-AF37-56EAAAA47D75}"/>
    <cellStyle name="Comma 57" xfId="5486" xr:uid="{3C139BFE-1BCF-4EBC-8302-F27CC0FD3B93}"/>
    <cellStyle name="Comma 57 2" xfId="6241" xr:uid="{75674F9A-54FD-4503-9F40-17E833DB6986}"/>
    <cellStyle name="Comma 57 2 2" xfId="9298" xr:uid="{B5BECC39-DFE8-408D-89CC-BF0820F3F411}"/>
    <cellStyle name="Comma 57 2 2 2" xfId="10022" xr:uid="{5EFA9CC7-6EBF-466B-8CD2-97725B3AA7E5}"/>
    <cellStyle name="Comma 57 2 3" xfId="9646" xr:uid="{5D6DA281-8335-44C8-B7B9-73D8A97873E2}"/>
    <cellStyle name="Comma 57 2_11. BS" xfId="10635" xr:uid="{299E304E-1BE6-450D-BEC4-EC11024082C6}"/>
    <cellStyle name="Comma 57 3" xfId="6013" xr:uid="{74F7C05D-876D-440E-9240-78BB656A4F2B}"/>
    <cellStyle name="Comma 57 3 2" xfId="10023" xr:uid="{5064C6C0-35AF-48D4-8AA4-46974215C112}"/>
    <cellStyle name="Comma 57 4" xfId="9283" xr:uid="{FC411381-BEEA-4D47-B2F9-8FF2C1A07903}"/>
    <cellStyle name="Comma 57 4 2" xfId="10024" xr:uid="{3160D890-0085-4706-8730-AF703FEBD98B}"/>
    <cellStyle name="Comma 57 5" xfId="9623" xr:uid="{3DBE310C-1384-4F40-9B09-F55A41465AED}"/>
    <cellStyle name="Comma 57_11. BS" xfId="10634" xr:uid="{2AA2E38F-6696-4319-ADCE-618AE77791A4}"/>
    <cellStyle name="Comma 58" xfId="5649" xr:uid="{13F52171-D09A-4AA8-AA7E-55369F896718}"/>
    <cellStyle name="Comma 58 2" xfId="5776" xr:uid="{5BD9A43A-5449-40ED-B4F3-8F726FE7A451}"/>
    <cellStyle name="Comma 58 2 2" xfId="10025" xr:uid="{A430AE23-E95E-4DBC-976C-0EE427D758DE}"/>
    <cellStyle name="Comma 58_11. BS" xfId="10636" xr:uid="{DF52140C-DBFA-47F8-8377-6BC253FE7834}"/>
    <cellStyle name="Comma 59" xfId="3236" xr:uid="{BBC2A413-F33B-4FE8-9021-FA6ABDB63FF9}"/>
    <cellStyle name="Comma 6" xfId="279" xr:uid="{0F9058AB-3D9F-4481-A00D-E9BBC1F3DACA}"/>
    <cellStyle name="Comma 6 10" xfId="9095" xr:uid="{6A69BAF6-22E1-4D3E-BEF9-6728B471469F}"/>
    <cellStyle name="Comma 6 10 2" xfId="10026" xr:uid="{315130C5-08C8-4ED7-AD9F-55FEAEA7E012}"/>
    <cellStyle name="Comma 6 2" xfId="280" xr:uid="{67B89D6F-A73B-4CE8-9A3C-64C9425E3DDD}"/>
    <cellStyle name="Comma 6 2 10" xfId="9392" xr:uid="{C48D2E3C-7255-4EBC-984E-20B2C30BC179}"/>
    <cellStyle name="Comma 6 2 2" xfId="281" xr:uid="{E77B1538-6C0F-4DC6-8A28-F8D4392759F8}"/>
    <cellStyle name="Comma 6 2 2 10" xfId="9575" xr:uid="{82BE4B00-F419-4C62-B111-08C79D3A3C3E}"/>
    <cellStyle name="Comma 6 2 2 2" xfId="699" xr:uid="{A754C749-C835-41EE-9468-D519BCC0AB3D}"/>
    <cellStyle name="Comma 6 2 2 2 2" xfId="5867" xr:uid="{FD563E07-2955-4070-9474-AA81B2B814A0}"/>
    <cellStyle name="Comma 6 2 2 2 3" xfId="6103" xr:uid="{03C8DEF9-42BA-4711-96C0-7C5E077FA45C}"/>
    <cellStyle name="Comma 6 2 2 2 4" xfId="6283" xr:uid="{A2DFA910-5EF7-4E8A-A18D-DFAF78C22EFC}"/>
    <cellStyle name="Comma 6 2 2 2_11. BS" xfId="10640" xr:uid="{7747E555-2C16-4211-B9BD-86DBF86C42A9}"/>
    <cellStyle name="Comma 6 2 2 3" xfId="5804" xr:uid="{0151203F-4788-4512-952E-45998D16F88F}"/>
    <cellStyle name="Comma 6 2 2 4" xfId="6043" xr:uid="{56ED5369-FFAC-4362-A10D-E954750D122F}"/>
    <cellStyle name="Comma 6 2 2 5" xfId="5765" xr:uid="{C6ED090A-78F1-4635-9230-1A97AF29985B}"/>
    <cellStyle name="Comma 6 2 2 5 2" xfId="10027" xr:uid="{4A17364F-65C7-4BEB-A86A-EE17675E5013}"/>
    <cellStyle name="Comma 6 2 2 6" xfId="9120" xr:uid="{5793A017-CEA7-485D-81F8-AB3457C7658B}"/>
    <cellStyle name="Comma 6 2 2 6 2" xfId="10028" xr:uid="{38C27E5E-FFB9-4C2A-A002-3E3A057495E1}"/>
    <cellStyle name="Comma 6 2 2 7" xfId="9378" xr:uid="{C2FBA77B-AB24-40AE-8E28-85E44532452B}"/>
    <cellStyle name="Comma 6 2 2 8" xfId="9346" xr:uid="{9A80AC4E-35A0-4CCB-9BF1-D6A7F5F81064}"/>
    <cellStyle name="Comma 6 2 2 9" xfId="11347" xr:uid="{86E33750-F4BA-4FA7-8338-60244194DA95}"/>
    <cellStyle name="Comma 6 2 2_11. BS" xfId="10639" xr:uid="{2C8922B9-56E9-4CB9-9972-18D17CA8686E}"/>
    <cellStyle name="Comma 6 2 3" xfId="677" xr:uid="{05CB6D80-EC42-48A1-B09E-8CD3D0898507}"/>
    <cellStyle name="Comma 6 2 3 2" xfId="5845" xr:uid="{78A7D7C2-0B8C-4DB5-B13B-2F84A2DD1C00}"/>
    <cellStyle name="Comma 6 2 3 3" xfId="6081" xr:uid="{5DCE9279-A951-49B3-9FD7-A0BD6B529A1D}"/>
    <cellStyle name="Comma 6 2 3 4" xfId="6261" xr:uid="{7054F6C3-FC3D-4174-833C-0A7CCDF547CF}"/>
    <cellStyle name="Comma 6 2 3_11. BS" xfId="10641" xr:uid="{256BA2ED-E6B9-45B3-AA4F-570D56DD63F0}"/>
    <cellStyle name="Comma 6 2 4" xfId="1413" xr:uid="{9ED45B84-4A4B-4F32-A3BD-02E849DE06F0}"/>
    <cellStyle name="Comma 6 2 4 2" xfId="6164" xr:uid="{2C940976-0C6D-4285-BB15-8BF0704935AE}"/>
    <cellStyle name="Comma 6 2 4_11. BS" xfId="10642" xr:uid="{40789D8A-02B0-4321-8050-85FB429FEBC7}"/>
    <cellStyle name="Comma 6 2 5" xfId="5803" xr:uid="{E2F2E4D4-F306-4142-9E52-B785F7B43019}"/>
    <cellStyle name="Comma 6 2 6" xfId="6042" xr:uid="{A7967476-AFC0-4AAC-89E1-AB0B9DEE92EB}"/>
    <cellStyle name="Comma 6 2 7" xfId="5742" xr:uid="{D537E0E1-0220-4F87-9D65-3EA9870CFE55}"/>
    <cellStyle name="Comma 6 2 7 2" xfId="10029" xr:uid="{69727229-6CD5-4BFA-9624-DA8968108288}"/>
    <cellStyle name="Comma 6 2 8" xfId="9103" xr:uid="{EE6B6C18-DCB2-4EEE-B990-B077F6987E4B}"/>
    <cellStyle name="Comma 6 2 8 2" xfId="10030" xr:uid="{DB9B3FE7-2D3C-43D1-8909-07206832E7D8}"/>
    <cellStyle name="Comma 6 2 9" xfId="9359" xr:uid="{53A0DE0F-A4D5-4A0B-8011-90490158CDE5}"/>
    <cellStyle name="Comma 6 2_11. BS" xfId="10638" xr:uid="{68FE387A-99D5-42AE-AB15-94628259B340}"/>
    <cellStyle name="Comma 6 3" xfId="282" xr:uid="{C83FF33F-D9AB-4DA9-ACC8-1C348D089E60}"/>
    <cellStyle name="Comma 6 3 10" xfId="9642" xr:uid="{6399AC24-EE3F-478C-A07E-8F16F487F360}"/>
    <cellStyle name="Comma 6 3 2" xfId="688" xr:uid="{70A3DB36-DEE6-4731-BACD-7BB1DECA8BB1}"/>
    <cellStyle name="Comma 6 3 2 2" xfId="5856" xr:uid="{9AECC00B-B9D1-47C0-9712-85523212B706}"/>
    <cellStyle name="Comma 6 3 2 3" xfId="6092" xr:uid="{AD881048-CDD9-4DBA-AFAA-290D20ADCC9B}"/>
    <cellStyle name="Comma 6 3 2 4" xfId="6272" xr:uid="{40537B20-FCBA-420B-8D31-B1C43122732A}"/>
    <cellStyle name="Comma 6 3 2_11. BS" xfId="10644" xr:uid="{D0D68D2D-E5C2-4605-A785-47DCAED03176}"/>
    <cellStyle name="Comma 6 3 3" xfId="5805" xr:uid="{2280E207-4C86-483E-BFC9-03463884771D}"/>
    <cellStyle name="Comma 6 3 4" xfId="6044" xr:uid="{7CEC0F9E-5D74-490F-A10E-8A38F125598D}"/>
    <cellStyle name="Comma 6 3 5" xfId="5754" xr:uid="{B2257BBB-A22E-45AE-9FFC-FA1057A07529}"/>
    <cellStyle name="Comma 6 3 5 2" xfId="10031" xr:uid="{A9006189-1BFA-43FB-A695-011D7075DE9B}"/>
    <cellStyle name="Comma 6 3 6" xfId="9112" xr:uid="{AB37DA32-C198-402D-BC51-8AA084A0AB43}"/>
    <cellStyle name="Comma 6 3 6 2" xfId="10032" xr:uid="{9883B0E3-9699-4040-9961-E015F94984CA}"/>
    <cellStyle name="Comma 6 3 7" xfId="9369" xr:uid="{6CE88CB8-9915-4222-AF1B-D1C9B79B32F7}"/>
    <cellStyle name="Comma 6 3 8" xfId="9350" xr:uid="{8E5B050E-33F1-4831-9E2C-49E37830F549}"/>
    <cellStyle name="Comma 6 3 9" xfId="9559" xr:uid="{BAEB2419-6CF1-4BB9-92DE-3D20E5314B8E}"/>
    <cellStyle name="Comma 6 3_11. BS" xfId="10643" xr:uid="{271C6E66-6376-4C00-B8CC-FF2B0FA0DB90}"/>
    <cellStyle name="Comma 6 4" xfId="666" xr:uid="{23A990CB-8A25-4109-ABBA-992336CDD5E8}"/>
    <cellStyle name="Comma 6 4 2" xfId="5834" xr:uid="{ECC223B6-0511-4C15-AFC3-85E685EAF04B}"/>
    <cellStyle name="Comma 6 4 3" xfId="6070" xr:uid="{D0B51F07-9240-4055-883A-9ECE60518061}"/>
    <cellStyle name="Comma 6 4 4" xfId="6250" xr:uid="{9EBD6364-FE38-4519-B14E-D7AB556D8B8F}"/>
    <cellStyle name="Comma 6 4_11. BS" xfId="10645" xr:uid="{D1772962-9C98-4748-9596-6EAF18E1E6B5}"/>
    <cellStyle name="Comma 6 5" xfId="1412" xr:uid="{68F5FE2B-F040-4507-8649-6E903275A219}"/>
    <cellStyle name="Comma 6 5 2" xfId="6163" xr:uid="{96BBF391-8A3F-44D0-80C8-81C828C39C17}"/>
    <cellStyle name="Comma 6 5_11. BS" xfId="10646" xr:uid="{024A963C-649C-4EE8-8BBE-6B255EA693A9}"/>
    <cellStyle name="Comma 6 6" xfId="5480" xr:uid="{EB3096CE-A78D-4897-B963-A456549062DB}"/>
    <cellStyle name="Comma 6 6 2" xfId="6237" xr:uid="{39DA6D6B-B52F-4521-AD9D-1630D831CAB0}"/>
    <cellStyle name="Comma 6 6_11. BS" xfId="10647" xr:uid="{A0F452F3-8A74-4574-B44D-4807EB524013}"/>
    <cellStyle name="Comma 6 7" xfId="5592" xr:uid="{1B35D24E-0F07-4ACC-8DA1-EFC9D5140669}"/>
    <cellStyle name="Comma 6 7 2" xfId="5802" xr:uid="{5E5A5728-9799-4801-BBE1-D3C902F8592D}"/>
    <cellStyle name="Comma 6 7 2 2" xfId="10033" xr:uid="{DC26D8EE-82D0-43FC-A8E1-7F2486E90D70}"/>
    <cellStyle name="Comma 6 7_11. BS" xfId="10648" xr:uid="{D6301EF3-C335-45B2-9EBE-ECDB7BDAA3C1}"/>
    <cellStyle name="Comma 6 8" xfId="6041" xr:uid="{2EB79AF5-4D42-463F-B651-495DCD3BC4D0}"/>
    <cellStyle name="Comma 6 9" xfId="5732" xr:uid="{F1261A0B-16DA-4B5A-B049-96260FFB0A31}"/>
    <cellStyle name="Comma 6 9 2" xfId="10034" xr:uid="{276064C6-B028-4169-8FAE-988FD24A2B37}"/>
    <cellStyle name="Comma 6_11. BS" xfId="10637" xr:uid="{67231655-7649-4533-938A-DCD637A9F8D7}"/>
    <cellStyle name="Comma 60" xfId="6015" xr:uid="{0EBF9AB4-E6EC-4C58-A679-4801B5E5CD8B}"/>
    <cellStyle name="Comma 61" xfId="6182" xr:uid="{0C8B1D69-131F-4BA4-95EB-04202024E9AF}"/>
    <cellStyle name="Comma 61 2" xfId="9295" xr:uid="{5F62FA08-B72B-472D-BC8F-ABF5A7F7ACB2}"/>
    <cellStyle name="Comma 61 2 2" xfId="10035" xr:uid="{73846E7A-A517-4C5B-9EF6-269646F94CA1}"/>
    <cellStyle name="Comma 61 3" xfId="9638" xr:uid="{43ED1175-A693-49CA-BED1-730FDAC5AD62}"/>
    <cellStyle name="Comma 61_11. BS" xfId="10649" xr:uid="{F629C837-98CA-4550-AE8B-5CA9E2C9538F}"/>
    <cellStyle name="Comma 62" xfId="6172" xr:uid="{3158163E-5BFA-4E4E-ACA9-3CC79D752756}"/>
    <cellStyle name="Comma 62 2" xfId="9293" xr:uid="{CBD4209D-9EC9-4B7D-93BA-4C54554E6AF4}"/>
    <cellStyle name="Comma 62 2 2" xfId="10036" xr:uid="{92863D2F-42E5-4808-B26D-472D606919DC}"/>
    <cellStyle name="Comma 62 3" xfId="9636" xr:uid="{4FF8C045-6B98-46F3-819D-E715B82EFF54}"/>
    <cellStyle name="Comma 62_11. BS" xfId="10650" xr:uid="{69317E88-12A8-4611-8B5F-7995613F573B}"/>
    <cellStyle name="Comma 63" xfId="6244" xr:uid="{FBEE9533-9824-409A-98B7-88DEEDF27B48}"/>
    <cellStyle name="Comma 63 2" xfId="9299" xr:uid="{F583E801-A639-4902-B23C-1963EA39838E}"/>
    <cellStyle name="Comma 63 2 2" xfId="10037" xr:uid="{C76B474F-2578-45F7-AAF3-F12694B8342B}"/>
    <cellStyle name="Comma 63 3" xfId="9648" xr:uid="{714EC6D2-7331-4B72-89FF-EE10FF0A55D7}"/>
    <cellStyle name="Comma 63_11. BS" xfId="10651" xr:uid="{0D7F12D8-3CCC-4531-A723-39A3FD2330BE}"/>
    <cellStyle name="Comma 64" xfId="7967" xr:uid="{7AA716D2-F8ED-414C-8628-1160F5F41EA3}"/>
    <cellStyle name="Comma 65" xfId="8917" xr:uid="{CD7288F3-7258-4880-840D-9F68A7215F00}"/>
    <cellStyle name="Comma 66" xfId="8926" xr:uid="{993A1E05-5E0A-4D75-AE23-A8CA65438F49}"/>
    <cellStyle name="Comma 67" xfId="8978" xr:uid="{7E95655F-FAE9-4B4D-A071-1812BFA65AEE}"/>
    <cellStyle name="Comma 68" xfId="8983" xr:uid="{C459B916-7930-4F37-AAE2-33E6C826A7AE}"/>
    <cellStyle name="Comma 69" xfId="8969" xr:uid="{3236B537-AB4A-415D-A718-313594DADB53}"/>
    <cellStyle name="Comma 7" xfId="283" xr:uid="{6ED7FB98-4DF4-4156-A791-F5210118F010}"/>
    <cellStyle name="Comma 7 10" xfId="9096" xr:uid="{F33EE099-5EBD-41AE-8684-4FC2178C3573}"/>
    <cellStyle name="Comma 7 10 2" xfId="10038" xr:uid="{3C0CB5F9-64DD-48D6-B93B-02687F1D77E3}"/>
    <cellStyle name="Comma 7 2" xfId="284" xr:uid="{D49231CF-5707-4A79-9195-EC00A13374AB}"/>
    <cellStyle name="Comma 7 2 10" xfId="9401" xr:uid="{36EB0A02-60A7-4380-8F2F-58F42D19A3EA}"/>
    <cellStyle name="Comma 7 2 2" xfId="285" xr:uid="{92FB627A-E871-4000-9B05-8E8A7831BB0B}"/>
    <cellStyle name="Comma 7 2 2 10" xfId="9581" xr:uid="{523D0F36-5BDE-490F-B1FA-92A933211984}"/>
    <cellStyle name="Comma 7 2 2 2" xfId="700" xr:uid="{3F67EB78-C007-422D-BDAD-65A9F86407C4}"/>
    <cellStyle name="Comma 7 2 2 2 2" xfId="5868" xr:uid="{1C9C6101-8720-4E4E-B32C-2A90AF8B3B2F}"/>
    <cellStyle name="Comma 7 2 2 2 3" xfId="6104" xr:uid="{6BEBFC0A-E735-471A-BB85-D65B684DCAFA}"/>
    <cellStyle name="Comma 7 2 2 2 4" xfId="6284" xr:uid="{BC38DEF2-FD79-4868-A334-E1ED4495E5E3}"/>
    <cellStyle name="Comma 7 2 2 2_11. BS" xfId="10655" xr:uid="{4C72E968-A2F2-4F2E-8C41-0BE79DA16BF5}"/>
    <cellStyle name="Comma 7 2 2 3" xfId="5808" xr:uid="{57EAEE51-A463-493F-A593-72358AB286C3}"/>
    <cellStyle name="Comma 7 2 2 4" xfId="6047" xr:uid="{F8911902-BACC-4909-9837-B85F5D5F7735}"/>
    <cellStyle name="Comma 7 2 2 5" xfId="5766" xr:uid="{B69399B2-AD0E-4C4B-9903-B377CB9C8576}"/>
    <cellStyle name="Comma 7 2 2 5 2" xfId="10039" xr:uid="{9F72847F-42FB-4794-A5B3-63774D1263C7}"/>
    <cellStyle name="Comma 7 2 2 6" xfId="9121" xr:uid="{7FA2C495-599F-4B3D-8856-04D7BAC9C003}"/>
    <cellStyle name="Comma 7 2 2 6 2" xfId="10040" xr:uid="{11E83DE9-DADB-47EE-B79D-D4311A65B9E9}"/>
    <cellStyle name="Comma 7 2 2 7" xfId="9379" xr:uid="{7835C465-1C24-4046-90CD-FCD3F0F0A9DF}"/>
    <cellStyle name="Comma 7 2 2 8" xfId="9394" xr:uid="{84A6DD76-1186-44F6-A26A-18F3DC40763D}"/>
    <cellStyle name="Comma 7 2 2 9" xfId="9593" xr:uid="{6241C9D7-6F55-4C06-B904-96E1A771BEF5}"/>
    <cellStyle name="Comma 7 2 2_11. BS" xfId="10654" xr:uid="{D1EFAEA0-0AD7-4BA5-A2E4-189CA2847DAE}"/>
    <cellStyle name="Comma 7 2 3" xfId="678" xr:uid="{577DA0D2-ED92-4E79-9D7A-AB6DB4DDFEAE}"/>
    <cellStyle name="Comma 7 2 3 2" xfId="5846" xr:uid="{3D24A002-6CCC-4222-B3DB-F1F87A1A1DF4}"/>
    <cellStyle name="Comma 7 2 3 3" xfId="6082" xr:uid="{6AD413B3-A08E-49EE-B8BB-8151748F7F72}"/>
    <cellStyle name="Comma 7 2 3 4" xfId="6262" xr:uid="{F5E5BB0D-9FDA-4B9C-8FF3-7A10345472F6}"/>
    <cellStyle name="Comma 7 2 3_11. BS" xfId="10656" xr:uid="{F6BB9884-316C-4803-98E0-804821472562}"/>
    <cellStyle name="Comma 7 2 4" xfId="1415" xr:uid="{EB9BB476-1B0F-4391-BE28-6613A12B9FD1}"/>
    <cellStyle name="Comma 7 2 4 2" xfId="6166" xr:uid="{987C507C-34E7-4A85-83AE-F98D85BACBC2}"/>
    <cellStyle name="Comma 7 2 4_11. BS" xfId="10657" xr:uid="{5EEDD01C-EDF5-445C-BD2C-EFF82EBC8E80}"/>
    <cellStyle name="Comma 7 2 5" xfId="5807" xr:uid="{2D603752-CDAC-4ED4-B7B1-277E21B8ADC6}"/>
    <cellStyle name="Comma 7 2 6" xfId="6046" xr:uid="{67BB5CA1-3FEE-4C77-9C33-5C106BCD1ABA}"/>
    <cellStyle name="Comma 7 2 7" xfId="5743" xr:uid="{79C8B04B-0A92-4024-8569-AB2FC36E4D2A}"/>
    <cellStyle name="Comma 7 2 7 2" xfId="10041" xr:uid="{2C5F2C2B-D0BC-4FE1-A112-52446019159C}"/>
    <cellStyle name="Comma 7 2 8" xfId="9104" xr:uid="{4429A9A1-4CBB-4767-92DC-4E262196FC7E}"/>
    <cellStyle name="Comma 7 2 8 2" xfId="10042" xr:uid="{2F7E9AF0-91A9-4BC2-8C3D-1B01C576B423}"/>
    <cellStyle name="Comma 7 2 9" xfId="9360" xr:uid="{ECB81951-A935-41BF-BE0E-61AE7E44416A}"/>
    <cellStyle name="Comma 7 2_11. BS" xfId="10653" xr:uid="{091C9559-9B60-4705-8785-D2F4071C5074}"/>
    <cellStyle name="Comma 7 3" xfId="286" xr:uid="{52F80034-DDEE-4521-832A-0720DF35F917}"/>
    <cellStyle name="Comma 7 3 10" xfId="9672" xr:uid="{40DA52A4-AE59-4CD5-962B-55BF6B11CE43}"/>
    <cellStyle name="Comma 7 3 2" xfId="689" xr:uid="{18433D95-C124-4624-8713-439B3E61D41F}"/>
    <cellStyle name="Comma 7 3 2 2" xfId="5857" xr:uid="{3B77EA07-6DEC-4933-AC5C-54999693C74D}"/>
    <cellStyle name="Comma 7 3 2 3" xfId="6093" xr:uid="{43B4E030-9BA4-48A4-8860-BE2FFB310706}"/>
    <cellStyle name="Comma 7 3 2 4" xfId="6273" xr:uid="{0AE0F091-C477-47EC-BD87-583D2753C1D6}"/>
    <cellStyle name="Comma 7 3 2_11. BS" xfId="10659" xr:uid="{8A151563-1080-4F31-8487-85088F85F58B}"/>
    <cellStyle name="Comma 7 3 3" xfId="5809" xr:uid="{C26C61F6-96BD-45F0-830E-48E5FA09F45E}"/>
    <cellStyle name="Comma 7 3 4" xfId="6048" xr:uid="{F9561CB9-F828-4011-9386-0D1DF0FF241C}"/>
    <cellStyle name="Comma 7 3 5" xfId="5755" xr:uid="{6B05C02A-F034-4FD3-BDCC-A18624DF9067}"/>
    <cellStyle name="Comma 7 3 5 2" xfId="10043" xr:uid="{6FB48972-231D-4BC5-AABE-C970D225B6C6}"/>
    <cellStyle name="Comma 7 3 6" xfId="9113" xr:uid="{794333D1-81CB-4C47-9E98-2EF529F6EA5C}"/>
    <cellStyle name="Comma 7 3 6 2" xfId="10044" xr:uid="{CC06841B-A585-4B34-B930-A856C94219DE}"/>
    <cellStyle name="Comma 7 3 7" xfId="9370" xr:uid="{FC3DC8A2-484D-45A0-80A3-461F42B307E2}"/>
    <cellStyle name="Comma 7 3 8" xfId="9349" xr:uid="{BC621B40-65E2-449E-A102-D695AB92CCAF}"/>
    <cellStyle name="Comma 7 3 9" xfId="9589" xr:uid="{56A6A9AA-DB47-4B66-A783-7E187E594807}"/>
    <cellStyle name="Comma 7 3_11. BS" xfId="10658" xr:uid="{25195843-054A-4E23-9099-EA3DEB397D0C}"/>
    <cellStyle name="Comma 7 4" xfId="667" xr:uid="{6B41A6D5-801A-4322-BD3F-9CD17EE2CEA0}"/>
    <cellStyle name="Comma 7 4 2" xfId="5835" xr:uid="{C330EBF7-E4D2-4DE8-B18E-3599B84A47B7}"/>
    <cellStyle name="Comma 7 4 3" xfId="6071" xr:uid="{738E2CC5-D302-4A95-985A-5B9F1FCC19A8}"/>
    <cellStyle name="Comma 7 4 4" xfId="6251" xr:uid="{AE877C66-1CC6-44C6-AC55-4D430CD0D55D}"/>
    <cellStyle name="Comma 7 4_11. BS" xfId="10660" xr:uid="{EB428489-866B-4846-9DE4-1F7A0F3B13E8}"/>
    <cellStyle name="Comma 7 5" xfId="1414" xr:uid="{17A17969-575A-4832-8B3E-41F599BC3309}"/>
    <cellStyle name="Comma 7 5 2" xfId="6165" xr:uid="{85AE8D1D-B530-48D8-B0FE-932D2A478914}"/>
    <cellStyle name="Comma 7 5_11. BS" xfId="10661" xr:uid="{F4E11357-DD70-4C77-AB75-0B2ABD7C35C3}"/>
    <cellStyle name="Comma 7 6" xfId="5481" xr:uid="{CC4B115C-1A3A-46DE-AE81-6FC76304068E}"/>
    <cellStyle name="Comma 7 6 2" xfId="6238" xr:uid="{316B1D97-1886-40CF-8F73-CFABF35F4ECD}"/>
    <cellStyle name="Comma 7 6_11. BS" xfId="10662" xr:uid="{B734F28A-5399-4E25-93AA-3D36E94070E5}"/>
    <cellStyle name="Comma 7 7" xfId="5593" xr:uid="{61EC6F8F-C938-4108-BFCE-264C56FE4723}"/>
    <cellStyle name="Comma 7 7 2" xfId="5806" xr:uid="{D8938780-EAD6-4EB6-BCE7-EF4D75FF9AEB}"/>
    <cellStyle name="Comma 7 7 2 2" xfId="10045" xr:uid="{5EF5B011-D0B7-47C8-98A5-8072338B6818}"/>
    <cellStyle name="Comma 7 7_11. BS" xfId="10663" xr:uid="{559A84F1-C46B-4B49-A441-E6FDB0626992}"/>
    <cellStyle name="Comma 7 8" xfId="6045" xr:uid="{403BE972-C481-4FAB-A18A-FB4C97028194}"/>
    <cellStyle name="Comma 7 9" xfId="5733" xr:uid="{7A5B2E53-07AF-4B0F-B58D-69FE599D9DDF}"/>
    <cellStyle name="Comma 7 9 2" xfId="10046" xr:uid="{6435A32F-3E53-4874-9BB7-1133BDBD8A3E}"/>
    <cellStyle name="Comma 7_11. BS" xfId="10652" xr:uid="{5715D7EC-DEDA-482F-8C6B-2A1C5F8E1092}"/>
    <cellStyle name="Comma 70" xfId="8916" xr:uid="{54B33EE6-51F8-4CE7-8243-0810620BBED1}"/>
    <cellStyle name="Comma 71" xfId="8959" xr:uid="{684D20CA-639E-4361-9953-65E8C54FE984}"/>
    <cellStyle name="Comma 72" xfId="8934" xr:uid="{B2A91DD5-637C-4009-8DF2-1212BF351A22}"/>
    <cellStyle name="Comma 73" xfId="8936" xr:uid="{1E5BAF9E-A19F-4837-B962-CF3C75A78B45}"/>
    <cellStyle name="Comma 74" xfId="8976" xr:uid="{F42A0F30-7142-482F-82A7-309FAB4AA93F}"/>
    <cellStyle name="Comma 75" xfId="8957" xr:uid="{73D988DD-3903-4184-8DF6-FAAEE42FEBCF}"/>
    <cellStyle name="Comma 76" xfId="8987" xr:uid="{B68F458D-CF69-4512-A8C9-885AD37E323D}"/>
    <cellStyle name="Comma 77" xfId="5749" xr:uid="{D2E2A0A9-7C45-4D2A-AD73-E6D07598D5B0}"/>
    <cellStyle name="Comma 77 2" xfId="10047" xr:uid="{6514A7A3-B3E4-4F44-94CD-ABBC9727F7AE}"/>
    <cellStyle name="Comma 78" xfId="9108" xr:uid="{621D6B82-9277-4AFF-8982-9421E1E2D4A0}"/>
    <cellStyle name="Comma 78 2" xfId="10048" xr:uid="{C036B64F-34A4-4950-B9B0-80793FCCE6E3}"/>
    <cellStyle name="Comma 79" xfId="9364" xr:uid="{6BECD02E-7A29-42AF-B010-35CCC6D9758F}"/>
    <cellStyle name="Comma 8" xfId="287" xr:uid="{9406A475-1621-412F-947A-815507F8A656}"/>
    <cellStyle name="Comma 8 10" xfId="9097" xr:uid="{4F1A5B56-8F27-4862-B894-21468C3E67D4}"/>
    <cellStyle name="Comma 8 10 2" xfId="10049" xr:uid="{045DD5AB-892D-4D4B-9E04-EE968BC60324}"/>
    <cellStyle name="Comma 8 2" xfId="288" xr:uid="{42E0E305-5306-4AF6-B879-FFBF10426BC2}"/>
    <cellStyle name="Comma 8 2 10" xfId="9585" xr:uid="{4985EEB7-210A-4385-8729-8B2ABEBB8787}"/>
    <cellStyle name="Comma 8 2 2" xfId="289" xr:uid="{6BCE9800-86CF-4179-81C6-092686E2DEEC}"/>
    <cellStyle name="Comma 8 2 2 10" xfId="11358" xr:uid="{0AED6CCA-BE8B-40AD-8D5A-EC059595BA8C}"/>
    <cellStyle name="Comma 8 2 2 2" xfId="701" xr:uid="{1BB4BD6A-5889-41E0-B110-9FFC7300DE05}"/>
    <cellStyle name="Comma 8 2 2 2 2" xfId="5869" xr:uid="{F6A84583-C11D-4EA8-8AE9-6F4134BC4C7F}"/>
    <cellStyle name="Comma 8 2 2 2 3" xfId="6105" xr:uid="{B4C00BC4-3039-4EC3-A2A4-8DBF75DBA482}"/>
    <cellStyle name="Comma 8 2 2 2 4" xfId="6285" xr:uid="{B7988116-0D42-4CDA-95DF-F60B394C3251}"/>
    <cellStyle name="Comma 8 2 2 2_11. BS" xfId="10667" xr:uid="{1092C30F-69AB-4CE3-976E-1D544D5801BD}"/>
    <cellStyle name="Comma 8 2 2 3" xfId="5812" xr:uid="{C2E60773-BE34-4D6E-8457-F0B6326FC889}"/>
    <cellStyle name="Comma 8 2 2 4" xfId="6051" xr:uid="{1C6E3486-4E42-4AAA-BA08-63EDEFA941D3}"/>
    <cellStyle name="Comma 8 2 2 5" xfId="5767" xr:uid="{93F90FC6-DECA-4FC4-8846-17810547FE63}"/>
    <cellStyle name="Comma 8 2 2 5 2" xfId="10050" xr:uid="{205DF9AC-F569-4EC7-BFB2-61A04D2AA47C}"/>
    <cellStyle name="Comma 8 2 2 6" xfId="9122" xr:uid="{F981394D-C878-466B-804B-350273151854}"/>
    <cellStyle name="Comma 8 2 2 6 2" xfId="10051" xr:uid="{E735249F-C918-452C-91EB-8541D6FA6D75}"/>
    <cellStyle name="Comma 8 2 2 7" xfId="9380" xr:uid="{F29F00DD-A311-4B40-B876-50C7CB09C66D}"/>
    <cellStyle name="Comma 8 2 2 8" xfId="9344" xr:uid="{2CA3DDD4-446B-4279-AE3C-57A0EC8C3E6B}"/>
    <cellStyle name="Comma 8 2 2 9" xfId="11364" xr:uid="{2B08F1EB-A862-402F-88A4-F8A168FC83F6}"/>
    <cellStyle name="Comma 8 2 2_11. BS" xfId="10666" xr:uid="{F1ADD2C3-CD03-4401-953D-ED45CCD8E0BC}"/>
    <cellStyle name="Comma 8 2 3" xfId="679" xr:uid="{A669A9AA-7147-4966-9A9F-11F526878694}"/>
    <cellStyle name="Comma 8 2 3 2" xfId="5847" xr:uid="{D5E93FC2-FA1E-4A87-BCB3-CDD2989724A2}"/>
    <cellStyle name="Comma 8 2 3 3" xfId="6083" xr:uid="{5F81501A-771F-4D67-9CF0-28FE28B36CA5}"/>
    <cellStyle name="Comma 8 2 3 4" xfId="6263" xr:uid="{E7943A9D-E310-40B7-88B0-83F997B50650}"/>
    <cellStyle name="Comma 8 2 3_11. BS" xfId="10668" xr:uid="{1B02AEFA-3A94-48DD-A2A2-BEBA94A57F6E}"/>
    <cellStyle name="Comma 8 2 4" xfId="5811" xr:uid="{8953F122-342C-4ADE-B893-5514C7CCBAC3}"/>
    <cellStyle name="Comma 8 2 5" xfId="6050" xr:uid="{1D0D091A-2C90-4B0A-9898-0D096A69369A}"/>
    <cellStyle name="Comma 8 2 6" xfId="5744" xr:uid="{D9FAC47B-A054-4D53-B624-EE1BC1A025EC}"/>
    <cellStyle name="Comma 8 2 6 2" xfId="10052" xr:uid="{6963483D-5C0D-4077-8C43-FF2DD5F78B47}"/>
    <cellStyle name="Comma 8 2 7" xfId="9105" xr:uid="{08292467-AC2A-4607-8F3F-C7CB4B897746}"/>
    <cellStyle name="Comma 8 2 7 2" xfId="10053" xr:uid="{167BB7D7-67F3-4895-9297-04380964C985}"/>
    <cellStyle name="Comma 8 2 8" xfId="9361" xr:uid="{8F0087F7-BF5E-4056-A790-E4977CD1D299}"/>
    <cellStyle name="Comma 8 2 9" xfId="9365" xr:uid="{D7066006-F3EC-4576-83E6-79C303C2AD64}"/>
    <cellStyle name="Comma 8 2_11. BS" xfId="10665" xr:uid="{63F93AA3-7603-44CB-A3D8-844BA5279761}"/>
    <cellStyle name="Comma 8 3" xfId="290" xr:uid="{ADB25DC0-F88D-45A2-B781-6A78188A768D}"/>
    <cellStyle name="Comma 8 3 10" xfId="9671" xr:uid="{743FD89F-2615-4C0F-B2ED-83585303AC1D}"/>
    <cellStyle name="Comma 8 3 2" xfId="690" xr:uid="{8DDC7B3C-7F44-412C-8FB7-D8DCEC5A9108}"/>
    <cellStyle name="Comma 8 3 2 2" xfId="5858" xr:uid="{3D2F328D-7E83-45D9-A1B6-A19F875EC16B}"/>
    <cellStyle name="Comma 8 3 2 3" xfId="6094" xr:uid="{F343F1E7-0BFA-4DBA-9FED-1B3941E36FE2}"/>
    <cellStyle name="Comma 8 3 2 4" xfId="6274" xr:uid="{6E536730-B9F9-4F42-BBA3-45A30F76A5C0}"/>
    <cellStyle name="Comma 8 3 2_11. BS" xfId="10670" xr:uid="{C4BD9C0B-42BD-49D5-A48F-2BAA49497D71}"/>
    <cellStyle name="Comma 8 3 3" xfId="5813" xr:uid="{EB8D27AB-95D9-480C-8F9C-86D377BD67E0}"/>
    <cellStyle name="Comma 8 3 4" xfId="6052" xr:uid="{8CF9A0F7-D721-4977-B530-84750428C1B1}"/>
    <cellStyle name="Comma 8 3 5" xfId="5756" xr:uid="{5B85BADC-C49A-49AE-BEA3-6DF009155176}"/>
    <cellStyle name="Comma 8 3 5 2" xfId="10054" xr:uid="{F6670C05-F72E-4299-81CA-0B22533DB226}"/>
    <cellStyle name="Comma 8 3 6" xfId="9114" xr:uid="{864DC482-4373-43B7-AA77-0FAE7E05D148}"/>
    <cellStyle name="Comma 8 3 6 2" xfId="10055" xr:uid="{EAA2C90E-EF26-43B2-A808-D3D369B72202}"/>
    <cellStyle name="Comma 8 3 7" xfId="9371" xr:uid="{AE36D1F4-184C-4ACA-AD0F-91B044CD539A}"/>
    <cellStyle name="Comma 8 3 8" xfId="9398" xr:uid="{5A9571F4-95D8-4F2A-BD93-29B3448206F9}"/>
    <cellStyle name="Comma 8 3 9" xfId="11350" xr:uid="{3D53A330-4AF0-4E8D-8179-2F022914F816}"/>
    <cellStyle name="Comma 8 3_11. BS" xfId="10669" xr:uid="{BC133BBD-395A-4F4A-8DD1-D1656B5DAE6A}"/>
    <cellStyle name="Comma 8 4" xfId="668" xr:uid="{0823ECBA-6B16-43AF-9D18-64B69D7A4F88}"/>
    <cellStyle name="Comma 8 4 2" xfId="5836" xr:uid="{C130E5B9-737B-4017-A509-6322B6FE6CCC}"/>
    <cellStyle name="Comma 8 4 3" xfId="6072" xr:uid="{A769BD5C-2D08-4CA0-9E6D-15BB1703E8E4}"/>
    <cellStyle name="Comma 8 4 4" xfId="6252" xr:uid="{95A67806-F8DB-4633-BB08-705B37FBAEBE}"/>
    <cellStyle name="Comma 8 4_11. BS" xfId="10671" xr:uid="{CF09A7D0-2D3D-4217-8F1E-CDC65343C5EE}"/>
    <cellStyle name="Comma 8 5" xfId="1416" xr:uid="{641D9C96-E465-4283-9DDE-366547067252}"/>
    <cellStyle name="Comma 8 5 2" xfId="6167" xr:uid="{119AF7D0-7A21-43F8-B494-358A62D802FA}"/>
    <cellStyle name="Comma 8 5_11. BS" xfId="10672" xr:uid="{78BC08C2-AE4D-4572-B062-F2BBE6871B62}"/>
    <cellStyle name="Comma 8 6" xfId="5482" xr:uid="{5F0CC273-949F-469E-BD83-9DE7C7C576A5}"/>
    <cellStyle name="Comma 8 6 2" xfId="6239" xr:uid="{9A50D232-F59C-4295-BF64-2BA944AA7952}"/>
    <cellStyle name="Comma 8 6_11. BS" xfId="10673" xr:uid="{90374019-F457-47F7-9FD4-65D825CDF134}"/>
    <cellStyle name="Comma 8 7" xfId="5810" xr:uid="{0E3A5A0D-4727-4F9F-AFB3-8098BE84DD21}"/>
    <cellStyle name="Comma 8 8" xfId="6049" xr:uid="{773CF554-6106-4215-872E-7182EBDA1C6A}"/>
    <cellStyle name="Comma 8 9" xfId="5734" xr:uid="{90D27C93-AFDC-40A8-A5C6-A4074ECD613C}"/>
    <cellStyle name="Comma 8 9 2" xfId="10056" xr:uid="{E7919581-B84A-4B01-8C41-B04DE5217CCB}"/>
    <cellStyle name="Comma 8_11. BS" xfId="10664" xr:uid="{F7D43652-8877-4EF8-A609-8C342F718ED6}"/>
    <cellStyle name="Comma 80" xfId="9353" xr:uid="{99946A2E-A4C3-4D0C-B82E-E8017C5ABAF7}"/>
    <cellStyle name="Comma 81" xfId="9586" xr:uid="{D93ABD9A-E8A8-4899-A578-DC4DDC066F68}"/>
    <cellStyle name="Comma 82" xfId="11366" xr:uid="{7E19D446-1AC2-454D-A9E8-BE95EF110F97}"/>
    <cellStyle name="Comma 9" xfId="291" xr:uid="{8F09D549-105C-4CFE-A645-275C8B8ED6EA}"/>
    <cellStyle name="Comma 9 10" xfId="9098" xr:uid="{AD649B47-5E97-465A-A73A-940018F3ACA2}"/>
    <cellStyle name="Comma 9 10 2" xfId="10057" xr:uid="{99B24E6F-2934-43A0-8E3D-96F32D78C891}"/>
    <cellStyle name="Comma 9 2" xfId="292" xr:uid="{07DA990C-B579-49E0-BECE-DE8EF60AF188}"/>
    <cellStyle name="Comma 9 2 10" xfId="11353" xr:uid="{63004946-FF83-47BA-AFB2-583F050FADF0}"/>
    <cellStyle name="Comma 9 2 2" xfId="293" xr:uid="{E3B9DB5B-530E-4EE7-8722-FEC3A05E19A2}"/>
    <cellStyle name="Comma 9 2 2 10" xfId="9639" xr:uid="{59658F05-AEB5-4531-8C7C-CB8F98308906}"/>
    <cellStyle name="Comma 9 2 2 2" xfId="702" xr:uid="{A65E3BA7-4A5C-4E3C-84CD-046EE188ACA3}"/>
    <cellStyle name="Comma 9 2 2 2 2" xfId="5870" xr:uid="{BAB0605F-550B-40F4-AC36-50D8EAAE57C3}"/>
    <cellStyle name="Comma 9 2 2 2 3" xfId="6106" xr:uid="{7E3E4C78-AF5F-429D-8D17-21C06A910C84}"/>
    <cellStyle name="Comma 9 2 2 2 4" xfId="6286" xr:uid="{FEB1A565-1285-4032-BCB5-A4878AC68C5B}"/>
    <cellStyle name="Comma 9 2 2 2_11. BS" xfId="10677" xr:uid="{FC2DD966-6CE0-4F06-9FCB-DE7C8EE516DD}"/>
    <cellStyle name="Comma 9 2 2 3" xfId="5816" xr:uid="{A3310C8B-CE3E-45EB-8A10-9BD90E4F2B8A}"/>
    <cellStyle name="Comma 9 2 2 4" xfId="6055" xr:uid="{0CD9E5FF-162E-4939-BF81-0788DB111026}"/>
    <cellStyle name="Comma 9 2 2 5" xfId="5768" xr:uid="{467EEA68-5AA0-42C8-B1E3-4408B87F8FD9}"/>
    <cellStyle name="Comma 9 2 2 5 2" xfId="10058" xr:uid="{2D443FE4-AF73-448C-A539-25805A03A226}"/>
    <cellStyle name="Comma 9 2 2 6" xfId="9123" xr:uid="{FA7B5BB6-CA83-40FC-8437-757FF51EE265}"/>
    <cellStyle name="Comma 9 2 2 6 2" xfId="10059" xr:uid="{FA25E8B6-AD15-48CC-9357-A8E892F8A17E}"/>
    <cellStyle name="Comma 9 2 2 7" xfId="9381" xr:uid="{A38D6C7D-F3D1-4662-88C6-DDA8B4DD6604}"/>
    <cellStyle name="Comma 9 2 2 8" xfId="9393" xr:uid="{D80969CA-11E0-43E3-9F11-6DC8D49608B7}"/>
    <cellStyle name="Comma 9 2 2 9" xfId="9594" xr:uid="{2E792D27-B32F-45FF-9C52-675878097F30}"/>
    <cellStyle name="Comma 9 2 2_11. BS" xfId="10676" xr:uid="{2554A1E0-777F-44D9-8D21-F92C4A619515}"/>
    <cellStyle name="Comma 9 2 3" xfId="680" xr:uid="{03A8111B-FDF9-40F8-B9F3-27C808FDE720}"/>
    <cellStyle name="Comma 9 2 3 2" xfId="5848" xr:uid="{ED9031D0-F4F7-4EB7-BD80-ECC2E9E0AF40}"/>
    <cellStyle name="Comma 9 2 3 3" xfId="6084" xr:uid="{071D95E8-0635-460C-8D58-35D83BE8476F}"/>
    <cellStyle name="Comma 9 2 3 4" xfId="6264" xr:uid="{9C5DFE2B-EF86-45EC-8BCE-00081532A270}"/>
    <cellStyle name="Comma 9 2 3_11. BS" xfId="10678" xr:uid="{7E062B7A-5236-4147-8201-F0C9F250C4A9}"/>
    <cellStyle name="Comma 9 2 4" xfId="5815" xr:uid="{ED175ECA-A20B-48C0-9BA2-A623D84B7D39}"/>
    <cellStyle name="Comma 9 2 5" xfId="6054" xr:uid="{853CB749-6958-4CC6-A115-AFDC5C11AA12}"/>
    <cellStyle name="Comma 9 2 6" xfId="5745" xr:uid="{3FBCCEF1-D277-4D60-8F80-F621E05DB0BB}"/>
    <cellStyle name="Comma 9 2 6 2" xfId="10060" xr:uid="{AFC32284-FD20-4715-B337-45D5824384B2}"/>
    <cellStyle name="Comma 9 2 7" xfId="9106" xr:uid="{6C41987E-E4B3-426F-B88F-6AF35E6CC7D7}"/>
    <cellStyle name="Comma 9 2 7 2" xfId="10061" xr:uid="{72A3A297-0469-4893-B139-1CD44ECA3634}"/>
    <cellStyle name="Comma 9 2 8" xfId="9362" xr:uid="{DB863F35-ED94-42F5-A269-3FCEFA5F987C}"/>
    <cellStyle name="Comma 9 2 9" xfId="9399" xr:uid="{923C4786-FFEC-4674-8449-8715280F2615}"/>
    <cellStyle name="Comma 9 2_11. BS" xfId="10675" xr:uid="{CEB295B8-861B-4636-89D5-636A437296FD}"/>
    <cellStyle name="Comma 9 3" xfId="294" xr:uid="{868B8264-346D-46A5-9A99-9C406BE40352}"/>
    <cellStyle name="Comma 9 3 10" xfId="9577" xr:uid="{57F8AEC7-E796-4A30-BFE3-D322D2B4CA10}"/>
    <cellStyle name="Comma 9 3 2" xfId="691" xr:uid="{1F893004-518C-4FAD-BE86-C010E1731812}"/>
    <cellStyle name="Comma 9 3 2 2" xfId="5859" xr:uid="{50560B9C-5E44-481A-977C-AE1408F83B38}"/>
    <cellStyle name="Comma 9 3 2 3" xfId="6095" xr:uid="{02870DD5-FAD5-4B4B-9DFE-256CCE808F4D}"/>
    <cellStyle name="Comma 9 3 2 4" xfId="6275" xr:uid="{5E0B85A5-88A4-4DB8-BDC9-E97CDD6BA7C2}"/>
    <cellStyle name="Comma 9 3 2_11. BS" xfId="10680" xr:uid="{7CC1D5C8-F49D-4E3C-ADC7-A3FC85AE6D74}"/>
    <cellStyle name="Comma 9 3 3" xfId="5817" xr:uid="{01F27F98-E2C9-4E24-B461-DCFB67245C4B}"/>
    <cellStyle name="Comma 9 3 4" xfId="6056" xr:uid="{AE697799-7E59-40FB-97A5-6E213F2661A4}"/>
    <cellStyle name="Comma 9 3 5" xfId="5757" xr:uid="{0A6FD111-5219-4589-B655-43340E59D677}"/>
    <cellStyle name="Comma 9 3 5 2" xfId="10062" xr:uid="{C66D4FE9-29C3-4EA3-AF71-CDEB0E0D230A}"/>
    <cellStyle name="Comma 9 3 6" xfId="9115" xr:uid="{9017975E-05A3-4CB3-9C91-04C9E807086C}"/>
    <cellStyle name="Comma 9 3 6 2" xfId="10063" xr:uid="{0617F10F-C650-4637-9B55-5BAB279C26F9}"/>
    <cellStyle name="Comma 9 3 7" xfId="9372" xr:uid="{14333FD9-416D-49AF-ACB1-9AC5DD0BA89A}"/>
    <cellStyle name="Comma 9 3 8" xfId="9345" xr:uid="{2DAE01EF-F2B9-4264-B7A2-5705F6F2746C}"/>
    <cellStyle name="Comma 9 3 9" xfId="11349" xr:uid="{CFA92C1F-B3B5-4890-B2C4-423AA6BC8430}"/>
    <cellStyle name="Comma 9 3_11. BS" xfId="10679" xr:uid="{969B73D4-0946-4620-87BB-16458FE94B44}"/>
    <cellStyle name="Comma 9 4" xfId="669" xr:uid="{EFA161BA-B437-40ED-AE9E-29CCFEDC4303}"/>
    <cellStyle name="Comma 9 4 2" xfId="5837" xr:uid="{E8BED617-8C03-4892-8177-8D3DF5CD5122}"/>
    <cellStyle name="Comma 9 4 3" xfId="6073" xr:uid="{EE21C9AC-24B6-491D-8BA1-E008253141A3}"/>
    <cellStyle name="Comma 9 4 4" xfId="6253" xr:uid="{66F32BB1-ED8A-4C2B-B041-E8CC2ECE5C21}"/>
    <cellStyle name="Comma 9 4_11. BS" xfId="10681" xr:uid="{64CCE0CA-F8AB-4700-BF32-9FEA125BBEDC}"/>
    <cellStyle name="Comma 9 5" xfId="1417" xr:uid="{84A2B08C-B61F-4BF3-AC92-DAE3A8B7A87E}"/>
    <cellStyle name="Comma 9 5 2" xfId="6168" xr:uid="{348532D7-BE8F-4119-97AA-7ECA747BDE3C}"/>
    <cellStyle name="Comma 9 5_11. BS" xfId="10682" xr:uid="{DB45A36A-3872-4B84-991A-719C444EFDA2}"/>
    <cellStyle name="Comma 9 6" xfId="5483" xr:uid="{759DC9BF-32FE-4D26-AB26-331C316EDD41}"/>
    <cellStyle name="Comma 9 6 2" xfId="6240" xr:uid="{1C0FD014-993E-40A0-AB34-EC0F5FE313F8}"/>
    <cellStyle name="Comma 9 6_11. BS" xfId="10683" xr:uid="{66F6D568-C968-4CD8-8B09-3CC644D8E35E}"/>
    <cellStyle name="Comma 9 7" xfId="5814" xr:uid="{6685B417-134E-47D6-A708-CCABE96FE26F}"/>
    <cellStyle name="Comma 9 8" xfId="6053" xr:uid="{97E6EF02-8E78-476C-B541-53979694E83F}"/>
    <cellStyle name="Comma 9 9" xfId="5735" xr:uid="{CCC40F56-57D5-4836-879E-FE50B2AC94E2}"/>
    <cellStyle name="Comma 9 9 2" xfId="10064" xr:uid="{14C418B1-D40C-400D-A586-2C75D03822F1}"/>
    <cellStyle name="Comma 9_11. BS" xfId="10674" xr:uid="{9701C17A-88EE-4292-8246-E6E82ED6DC70}"/>
    <cellStyle name="Comma0" xfId="1418" xr:uid="{6867B28F-5E72-449E-A7AB-BA6E5A75D018}"/>
    <cellStyle name="Commentaire" xfId="295" xr:uid="{E94C0EB6-5660-4C2C-967F-E6D95CCFFCBE}"/>
    <cellStyle name="Commentaire 2" xfId="1420" xr:uid="{861B6F2A-7CFD-4B61-99A0-3B2EB6B8C9CD}"/>
    <cellStyle name="Commentaire 2 2" xfId="1421" xr:uid="{2BC9A7CA-E7BA-4658-867F-52DEC1B455F1}"/>
    <cellStyle name="Commentaire 2 2 2" xfId="7968" xr:uid="{B1E7E29E-D813-40C8-96E9-CA0ACF608B6D}"/>
    <cellStyle name="Commentaire 2 2_11. BS" xfId="10685" xr:uid="{E9722D78-23C2-4CAD-BBD8-7B1AF41FE7F5}"/>
    <cellStyle name="Commentaire 2 3" xfId="7969" xr:uid="{BA2EE4CE-D427-4A91-9CBB-985405A220C1}"/>
    <cellStyle name="Commentaire 2_11. BS" xfId="10684" xr:uid="{8DC4AF0E-71BF-41A3-B568-BA72467ABF06}"/>
    <cellStyle name="Commentaire 3" xfId="1886" xr:uid="{D02443BF-E041-4818-AF01-729DB9CC794F}"/>
    <cellStyle name="Commentaire 3 2" xfId="7970" xr:uid="{C7AF1CC3-E439-4B15-8E4C-B22A3C3A1EA1}"/>
    <cellStyle name="Commentaire 3 2 2" xfId="7971" xr:uid="{A289C687-C74B-49A6-AD7D-C5FDF9AECA83}"/>
    <cellStyle name="Commentaire 3 2_11. BS" xfId="10687" xr:uid="{21A9C33C-59DA-4C9A-B668-AE0E723CEB5D}"/>
    <cellStyle name="Commentaire 3 3" xfId="7972" xr:uid="{418A12D2-1F4F-4C46-B0E6-A3C394712420}"/>
    <cellStyle name="Commentaire 3_11. BS" xfId="10686" xr:uid="{73EAE994-94F7-40BC-A002-2F2B71FF62A3}"/>
    <cellStyle name="Commentaire 4" xfId="1419" xr:uid="{D7D3C04D-7159-4A41-835E-EB3B7B4EAE9A}"/>
    <cellStyle name="Commentaire 4 2" xfId="7973" xr:uid="{8D3AF415-4BC8-4705-91BB-0E83C0B577A7}"/>
    <cellStyle name="Commentaire 4_11. BS" xfId="10688" xr:uid="{8009BE67-FE70-425E-BE68-DC2A27DCC55F}"/>
    <cellStyle name="Commentaire_1.Entity" xfId="1422" xr:uid="{69F2DA9F-08DE-4C45-BE41-5C4810087632}"/>
    <cellStyle name="Copied" xfId="296" xr:uid="{9FE17256-FAB9-4232-B413-37C6DF72C1A7}"/>
    <cellStyle name="Copied 2" xfId="7974" xr:uid="{1C15BFC6-64A0-43F8-8628-AA87D763ACAA}"/>
    <cellStyle name="Copied 2 2" xfId="7975" xr:uid="{2B7C46D3-4487-4911-8154-F247FE2D7F73}"/>
    <cellStyle name="Copied 2_11. BS" xfId="10690" xr:uid="{55FA2287-405B-42DB-9769-0C65D9EB281A}"/>
    <cellStyle name="Copied_11. BS" xfId="10689" xr:uid="{25FEFCBA-47CA-48D2-B246-EDA473E0831A}"/>
    <cellStyle name="Credito" xfId="1977" xr:uid="{6B7E91FE-7D25-41E9-922F-080074FBA51E}"/>
    <cellStyle name="Currency 2" xfId="1423" xr:uid="{0AE9C263-0932-4ABC-B616-5B68A2DC6760}"/>
    <cellStyle name="Currency 2 2" xfId="1424" xr:uid="{14D1E3FF-09C1-474D-9DE9-22393F81CEB8}"/>
    <cellStyle name="Currency 2 3" xfId="5594" xr:uid="{78DA1442-32E0-43E7-84D7-E74D664546A0}"/>
    <cellStyle name="Currency 2 3 2" xfId="6169" xr:uid="{4AB10BC1-7AFD-4CBA-938C-3DBA72BFF5C2}"/>
    <cellStyle name="Currency 2 3 2 2" xfId="10065" xr:uid="{6099B796-D24F-4B07-800D-7C1E2C6CB055}"/>
    <cellStyle name="Currency 2 3 3" xfId="9292" xr:uid="{2A3794B8-37B6-4F33-8B53-304C803BB85D}"/>
    <cellStyle name="Currency 2 3 3 2" xfId="10066" xr:uid="{8EB7A9F7-5E94-4F86-927E-331FCC757954}"/>
    <cellStyle name="Currency 2 3 4" xfId="9634" xr:uid="{7BDF62B6-3F39-468C-9382-3FD15B9C0CA0}"/>
    <cellStyle name="Currency 2 3_11. BS" xfId="10692" xr:uid="{728D9B99-8CCE-43C3-A209-AC2BCA702CCD}"/>
    <cellStyle name="Currency 2 4" xfId="8935" xr:uid="{01FF5FB7-51A9-42FB-9082-99EF955055F0}"/>
    <cellStyle name="Currency 2 4 2" xfId="9307" xr:uid="{B1B58891-46F9-460D-8C9B-65533B069A52}"/>
    <cellStyle name="Currency 2 4 2 2" xfId="10067" xr:uid="{2C7C5289-57BC-49FD-B356-CB25A58FB01C}"/>
    <cellStyle name="Currency 2 4 3" xfId="9688" xr:uid="{79A137C7-84DA-4D9B-A041-543E304A0723}"/>
    <cellStyle name="Currency 2 4_11. BS" xfId="10693" xr:uid="{0CAEE829-D7EC-4F07-ACDA-C9DB547789A2}"/>
    <cellStyle name="Currency 2 5" xfId="8991" xr:uid="{BDA00302-F956-414E-B1E8-A3F6FED44A64}"/>
    <cellStyle name="Currency 2 5 2" xfId="9325" xr:uid="{045DB4FF-AABF-45B8-BF48-C0834E0E9154}"/>
    <cellStyle name="Currency 2 5 2 2" xfId="10068" xr:uid="{3B248926-1352-44C1-BCAF-C099E497CCC3}"/>
    <cellStyle name="Currency 2 5 3" xfId="9707" xr:uid="{21F536E5-B8FF-49CD-870A-9E1E7472587E}"/>
    <cellStyle name="Currency 2 5_11. BS" xfId="10694" xr:uid="{4CA3AF04-7ED7-4E3F-B61A-D68839859A62}"/>
    <cellStyle name="Currency 2 6" xfId="5960" xr:uid="{81DAC476-B3B2-4D59-89AB-F68B59CA81A2}"/>
    <cellStyle name="Currency 2 6 2" xfId="10069" xr:uid="{5F7883F6-DB9E-4074-83ED-7C2BE2909AB4}"/>
    <cellStyle name="Currency 2 7" xfId="9228" xr:uid="{FE79ABD1-20D2-4761-BB4F-564C49306F4E}"/>
    <cellStyle name="Currency 2 7 2" xfId="10070" xr:uid="{5D98E0DF-889A-44A1-89BB-AD7792624E6F}"/>
    <cellStyle name="Currency 2 8" xfId="9501" xr:uid="{B9206409-1EF9-46CE-AE78-34DADBA37121}"/>
    <cellStyle name="Currency 2_11. BS" xfId="10691" xr:uid="{22B3F08B-5BCB-4277-88EA-519DB9081DC8}"/>
    <cellStyle name="Currency0" xfId="1425" xr:uid="{277BC2FB-748F-4682-89DA-B5B73F2EC184}"/>
    <cellStyle name="Data Input" xfId="7976" xr:uid="{C5D5CAAA-33AA-46BC-8A2C-AEDFCFF2C0D4}"/>
    <cellStyle name="Date" xfId="297" xr:uid="{4E1B85D0-D350-40F2-A0AA-32D91F2BBEBD}"/>
    <cellStyle name="Date 2" xfId="1426" xr:uid="{034BD680-3CA3-4AA3-86C3-0DFCE7A325A7}"/>
    <cellStyle name="Date_11. BS" xfId="10695" xr:uid="{E958E086-06D3-4A51-9EFB-459CFDE74FA6}"/>
    <cellStyle name="Datum" xfId="298" xr:uid="{D04F0A73-F4DD-427E-858C-986E866DD34C}"/>
    <cellStyle name="Datum 2" xfId="299" xr:uid="{11A2755A-C0FC-4B7E-B234-91EEF0352D68}"/>
    <cellStyle name="Datum 3" xfId="300" xr:uid="{A214488D-FD7C-469B-AE44-B0F723728A6C}"/>
    <cellStyle name="Datum 3 2" xfId="1427" xr:uid="{975C2E1B-F9FF-4054-BF05-654C6FB8F2F2}"/>
    <cellStyle name="Datum 3_11. BS" xfId="10697" xr:uid="{C1DC1BF2-B9A1-4D46-9773-9C7A659BEA37}"/>
    <cellStyle name="Datum_11. BS" xfId="10696" xr:uid="{F72ABB21-2331-41C1-A633-D7490C5DE765}"/>
    <cellStyle name="ddd" xfId="7977" xr:uid="{545C3E04-132D-4FE2-8426-43F2E3ECAB6C}"/>
    <cellStyle name="Dezimal [0] 2" xfId="1978" xr:uid="{5A7A6EB2-CB1E-4F1E-80D3-4268C9ADD04B}"/>
    <cellStyle name="Dezimal [0] 2 2" xfId="5650" xr:uid="{21377BAD-AD1C-4341-A761-BE176943D1B2}"/>
    <cellStyle name="Dezimal [0] 2 2 2" xfId="6174" xr:uid="{603CAFFC-78B1-497E-932C-494155490D29}"/>
    <cellStyle name="Dezimal [0] 2 2 2 2" xfId="10071" xr:uid="{6BF9E175-4F99-483C-A866-58CC9E655BC6}"/>
    <cellStyle name="Dezimal [0] 2 2_11. BS" xfId="10699" xr:uid="{7D5818C5-2413-4FAC-9252-52EB31A11952}"/>
    <cellStyle name="Dezimal [0] 2_11. BS" xfId="10698" xr:uid="{D8D16B43-E314-4556-9F81-FF53C0B3AD38}"/>
    <cellStyle name="Dezimal [0]_2ADJ" xfId="301" xr:uid="{EF4BC058-5DB5-4B09-BF7D-927612FDE641}"/>
    <cellStyle name="Dezimal_2ADJ" xfId="302" xr:uid="{245DB613-E6C8-42C8-8C32-2114085D5F5F}"/>
    <cellStyle name="Eingabe" xfId="1428" xr:uid="{1F2BF08D-CA0F-49BA-AE6A-68DE065EE7B2}"/>
    <cellStyle name="Eingabe 2" xfId="1979" xr:uid="{7CB29E9D-9749-4E6A-9038-D84E48B7F62C}"/>
    <cellStyle name="Eingabe_11. BS" xfId="10700" xr:uid="{C980F1AA-290A-4DEF-BC8E-CEDA78BC6A6E}"/>
    <cellStyle name="Emphasis 1" xfId="303" xr:uid="{23C13929-D0E6-4199-A914-38ADD667E209}"/>
    <cellStyle name="Emphasis 1 2" xfId="1429" xr:uid="{E01D5966-AA4D-4719-9927-56E7C95DD9D3}"/>
    <cellStyle name="Emphasis 1_11. BS" xfId="10701" xr:uid="{527F2F59-FCA2-4B08-B1D8-4012C6B30504}"/>
    <cellStyle name="Emphasis 2" xfId="304" xr:uid="{948118B5-8D8A-4CC2-8093-9C3DF62E6925}"/>
    <cellStyle name="Emphasis 2 2" xfId="1430" xr:uid="{B2484D75-A457-4556-A091-4EF551C7BB69}"/>
    <cellStyle name="Emphasis 2_11. BS" xfId="10702" xr:uid="{92C45570-F876-4C1B-B38F-5C1B2B00553A}"/>
    <cellStyle name="Emphasis 3" xfId="305" xr:uid="{27ED2F06-9190-485A-9E45-C73643B79FC5}"/>
    <cellStyle name="Emphasis 3 2" xfId="1431" xr:uid="{0A0653E4-01A3-48C1-9D25-218D12CE3513}"/>
    <cellStyle name="Emphasis 3_11. BS" xfId="10703" xr:uid="{7FD96359-2558-4183-B97F-A31DACC4D0AE}"/>
    <cellStyle name="Encabezado 4" xfId="1432" xr:uid="{337BFA63-F535-4DC3-95B7-BB9265717513}"/>
    <cellStyle name="Ênfase1" xfId="1980" xr:uid="{F1D3CA97-C05E-4151-9002-10C0D1473BC9}"/>
    <cellStyle name="Ênfase2" xfId="1981" xr:uid="{711C7B22-E9D8-4A35-A19B-A3FFF8918BD6}"/>
    <cellStyle name="Ênfase3" xfId="1982" xr:uid="{B344A234-2F5C-4E0B-B34D-F3401540F830}"/>
    <cellStyle name="Ênfase4" xfId="1983" xr:uid="{31177810-382D-460E-A9B0-92C347FF1C0A}"/>
    <cellStyle name="Ênfase5" xfId="1984" xr:uid="{78B2A75B-03FC-4F09-BE96-55FF401A80D5}"/>
    <cellStyle name="Ênfase6" xfId="1985" xr:uid="{14089447-AB26-4F54-ACD3-2C0DF27AB573}"/>
    <cellStyle name="Énfasis1" xfId="1433" xr:uid="{9EFD6FE4-EBBB-4FE8-A9D0-1FAF0422585C}"/>
    <cellStyle name="Énfasis2" xfId="1434" xr:uid="{381C6D8C-6037-45EF-80EA-87DBA16EED82}"/>
    <cellStyle name="Énfasis3" xfId="1435" xr:uid="{21DE30F0-B3CF-4A55-B350-80B8F836C1F5}"/>
    <cellStyle name="Énfasis4" xfId="1436" xr:uid="{5B952415-5676-4EB0-95F0-ADEF8DDBDEDC}"/>
    <cellStyle name="Énfasis5" xfId="1437" xr:uid="{87468E0D-FCD1-4E97-A2B2-B819B686104C}"/>
    <cellStyle name="Énfasis6" xfId="1438" xr:uid="{ED36BA7C-3A1C-4421-AD18-310CD9A487AD}"/>
    <cellStyle name="Entered" xfId="306" xr:uid="{87EA972A-2532-4925-968D-C0058C4D8538}"/>
    <cellStyle name="Entered 2" xfId="7978" xr:uid="{E3D9D869-CB3A-4458-8E60-93F34AF5DD06}"/>
    <cellStyle name="Entered 2 2" xfId="7979" xr:uid="{FA100C82-9A17-4575-8C3A-DAE770380C54}"/>
    <cellStyle name="Entered 2_11. BS" xfId="10705" xr:uid="{D13A85EB-B1A8-4928-ADDA-3D46B5CD0579}"/>
    <cellStyle name="Entered_11. BS" xfId="10704" xr:uid="{297BE940-8190-4E87-9B21-EC7E4D73143E}"/>
    <cellStyle name="Entrada" xfId="1439" xr:uid="{AB2BF955-EBD6-4FE4-BD61-60CCD1A64AB8}"/>
    <cellStyle name="Entrée" xfId="307" xr:uid="{CCE4BA64-9A16-430F-98DF-967AA5FFB044}"/>
    <cellStyle name="Entrée 2" xfId="1440" xr:uid="{DA52CCBA-2B18-42AF-B978-66B5B698C2E8}"/>
    <cellStyle name="Entrée_11. BS" xfId="10706" xr:uid="{34059BF7-EFA9-481D-AB71-C0AFC16056A1}"/>
    <cellStyle name="Ergebnis" xfId="1441" xr:uid="{DFF37842-16E0-4E48-A853-63CC964627E8}"/>
    <cellStyle name="Ergebnis 2" xfId="1986" xr:uid="{4ED26ADA-E606-47A0-B372-E3E3D1BDEBB0}"/>
    <cellStyle name="Ergebnis_11. BS" xfId="10707" xr:uid="{80DE1067-C734-44AA-8FDF-E2C2A938E015}"/>
    <cellStyle name="Erklärender Text" xfId="1442" xr:uid="{2C3627E9-3F49-4476-9D08-3B1C869DB1B4}"/>
    <cellStyle name="Erklärender Text 2" xfId="1987" xr:uid="{F8267A71-0B2B-4F05-A2EF-20A51F660C97}"/>
    <cellStyle name="Erklärender Text_11. BS" xfId="10708" xr:uid="{3DB71960-739E-4D02-A71B-88EB4EFC7897}"/>
    <cellStyle name="Estilo 1" xfId="7980" xr:uid="{0CBDF771-A2F1-452F-9AD3-D840C7CCDE04}"/>
    <cellStyle name="Euro" xfId="1443" xr:uid="{400E6F22-A890-49B3-8CDB-74F11F408112}"/>
    <cellStyle name="Explanatory Text 10" xfId="7981" xr:uid="{9598E2C5-B2B1-4753-AAC0-5D3162C2F2B7}"/>
    <cellStyle name="Explanatory Text 11" xfId="7982" xr:uid="{2292EC15-7ABB-4780-859C-E95288AB11BF}"/>
    <cellStyle name="Explanatory Text 12" xfId="7983" xr:uid="{AF3B2ED9-E9EC-46A6-90D2-B441B37E9B16}"/>
    <cellStyle name="Explanatory Text 13" xfId="7984" xr:uid="{3CFF684D-2819-4ADF-9BF1-ED4676B398A0}"/>
    <cellStyle name="Explanatory Text 2" xfId="308" xr:uid="{171AC6A9-E91C-4DCF-AD9B-4A3F5213260A}"/>
    <cellStyle name="Explanatory Text 2 10" xfId="7985" xr:uid="{C83BD4D8-309C-4719-B0EF-6846BFC4B850}"/>
    <cellStyle name="Explanatory Text 2 11" xfId="7986" xr:uid="{964BE53E-DCAE-49AA-A5E5-F4A27912B843}"/>
    <cellStyle name="Explanatory Text 2 12" xfId="7987" xr:uid="{62B6C411-C3D2-4269-A1A3-257B9F863FD8}"/>
    <cellStyle name="Explanatory Text 2 13" xfId="7988" xr:uid="{EFDFC2D1-9483-487A-80FD-55F33C6275DE}"/>
    <cellStyle name="Explanatory Text 2 14" xfId="7989" xr:uid="{D5DC02FC-1B5B-47B8-95A4-09D714872BC1}"/>
    <cellStyle name="Explanatory Text 2 15" xfId="7990" xr:uid="{8A57D6AF-2BAF-42B5-8415-C28A9E5794CE}"/>
    <cellStyle name="Explanatory Text 2 2" xfId="1444" xr:uid="{B48B328D-8EFD-4051-94C8-662FF7C2D436}"/>
    <cellStyle name="Explanatory Text 2 2 10" xfId="7991" xr:uid="{E276045F-3178-4321-A434-2D152C2EF1EE}"/>
    <cellStyle name="Explanatory Text 2 2 11" xfId="7992" xr:uid="{6C688965-A10D-4265-B364-FA6485374D8F}"/>
    <cellStyle name="Explanatory Text 2 2 12" xfId="7993" xr:uid="{C1FDBD8A-B0D9-4785-B477-71AF927D8270}"/>
    <cellStyle name="Explanatory Text 2 2 2" xfId="7994" xr:uid="{56A53D7B-EEB3-4E09-BF2E-11512657249C}"/>
    <cellStyle name="Explanatory Text 2 2 3" xfId="7995" xr:uid="{A3CF480E-77CA-46AC-A914-7F5B51319D86}"/>
    <cellStyle name="Explanatory Text 2 2 4" xfId="7996" xr:uid="{D6FA2E70-7FE8-4AFD-9894-8AC0A4458D34}"/>
    <cellStyle name="Explanatory Text 2 2 5" xfId="7997" xr:uid="{693BB12D-3DED-439F-B412-D72D35CB1F91}"/>
    <cellStyle name="Explanatory Text 2 2 6" xfId="7998" xr:uid="{B7DC5B31-42CE-4CBF-9564-DD70E0FF73BF}"/>
    <cellStyle name="Explanatory Text 2 2 7" xfId="7999" xr:uid="{A1C757A5-058C-42BE-9D3D-B044AF6F2245}"/>
    <cellStyle name="Explanatory Text 2 2 8" xfId="8000" xr:uid="{CA461714-8D5B-4162-B098-C08FF938347F}"/>
    <cellStyle name="Explanatory Text 2 2 9" xfId="8001" xr:uid="{6CD8C512-96C1-4627-BAD6-CDCFBC9FFB91}"/>
    <cellStyle name="Explanatory Text 2 2_11. BS" xfId="10710" xr:uid="{B8B26744-9EAF-4321-8DBC-FFF83720E586}"/>
    <cellStyle name="Explanatory Text 2 3" xfId="8002" xr:uid="{8BF5177F-51F5-4A75-9AA4-D267888A71B5}"/>
    <cellStyle name="Explanatory Text 2 4" xfId="8003" xr:uid="{09729614-6F66-4EE1-9CFD-2E9EC0A934D6}"/>
    <cellStyle name="Explanatory Text 2 5" xfId="8004" xr:uid="{D1D2EF92-47F2-4D4D-8B6F-772BEF20F0B8}"/>
    <cellStyle name="Explanatory Text 2 6" xfId="8005" xr:uid="{CC851A94-D1C5-48DA-8F29-A6C9955A5564}"/>
    <cellStyle name="Explanatory Text 2 7" xfId="8006" xr:uid="{A2CA0649-E59A-4219-BEA5-4526F74E1E7C}"/>
    <cellStyle name="Explanatory Text 2 8" xfId="8007" xr:uid="{B50C4193-65EF-4E6B-9923-EEA26B6762BB}"/>
    <cellStyle name="Explanatory Text 2 9" xfId="8008" xr:uid="{47F61DD2-72AD-49CE-9D78-DE418C553739}"/>
    <cellStyle name="Explanatory Text 2_11. BS" xfId="10709" xr:uid="{656245B1-DC71-4718-A6FB-F8A3663EC6B9}"/>
    <cellStyle name="Explanatory Text 3" xfId="309" xr:uid="{EE790AD6-D8E0-4FBD-B651-2A86C93E3253}"/>
    <cellStyle name="Explanatory Text 3 2" xfId="8009" xr:uid="{CE2E5CEA-938D-43B8-9F06-A1EAA5300B3A}"/>
    <cellStyle name="Explanatory Text 3_11. BS" xfId="10711" xr:uid="{37D819EA-6998-48F4-A336-AB16F2B6D36F}"/>
    <cellStyle name="Explanatory Text 4" xfId="310" xr:uid="{613675CC-2F21-4734-A06C-EB31ED6BBBFB}"/>
    <cellStyle name="Explanatory Text 4 2" xfId="8010" xr:uid="{97D465C8-B902-4EB0-81C5-E22C0E4DFA32}"/>
    <cellStyle name="Explanatory Text 4_11. BS" xfId="10712" xr:uid="{EA8B48B1-2285-47FB-AE63-E9A47FE83F02}"/>
    <cellStyle name="Explanatory Text 5" xfId="311" xr:uid="{C342ABEC-2D49-4DE7-9E2C-30CD98FDAB90}"/>
    <cellStyle name="Explanatory Text 6" xfId="8011" xr:uid="{1E4A030D-E638-4D71-AB2B-2D0F07B54BA3}"/>
    <cellStyle name="Explanatory Text 7" xfId="8012" xr:uid="{1B9E34A6-80BC-4E30-97B9-E4E511072564}"/>
    <cellStyle name="Explanatory Text 8" xfId="8013" xr:uid="{50FAA4FA-9AB7-4FF5-9101-948BEF8D48B3}"/>
    <cellStyle name="Explanatory Text 9" xfId="8014" xr:uid="{8DCF9351-2F6D-40C4-A189-190F97A8CEA3}"/>
    <cellStyle name="Finstilt" xfId="312" xr:uid="{203F483F-4319-447C-9CB1-E85998AE29F9}"/>
    <cellStyle name="Finstilt låst" xfId="313" xr:uid="{5945438B-7E79-4CB4-88ED-D3DF36397E5C}"/>
    <cellStyle name="Finstilt_11. BS" xfId="10713" xr:uid="{72399144-7C21-495D-B709-0DD8061F885A}"/>
    <cellStyle name="Fixed" xfId="1445" xr:uid="{3F69832D-5623-40DD-B66B-CACB55F0001E}"/>
    <cellStyle name="Format Datum (MMM-ÅÅ)" xfId="8015" xr:uid="{E3B1BC3B-8FE8-4D4C-A7BA-173755427216}"/>
    <cellStyle name="Format Datum (ÅÅ-MM-DD t.mm)" xfId="8016" xr:uid="{6E7AAD5F-928C-4B46-80FA-5A7F53FAB41C}"/>
    <cellStyle name="Format Datum (ÅÅ-MM-DD)" xfId="8017" xr:uid="{3EE0FFA4-F004-4068-B522-91A63C3F85DD}"/>
    <cellStyle name="Format Procent (0%)" xfId="8018" xr:uid="{B53772AB-953F-471C-939B-74FAFCD00DE9}"/>
    <cellStyle name="Format Procent (0,0%)" xfId="8019" xr:uid="{171A3055-B528-4CB0-851E-A851CABAF1C0}"/>
    <cellStyle name="Format Tal (# ##0)" xfId="1446" xr:uid="{BF7B8B1B-A244-49D9-B9B7-29D2A533D1B8}"/>
    <cellStyle name="Format Tal (# ##0,00)" xfId="8020" xr:uid="{45912A58-E0B1-4D6B-A28E-A0CAE8FE9F3E}"/>
    <cellStyle name="Format Tid (t.mm)" xfId="8021" xr:uid="{DCFC6C0E-A016-4B5B-97B5-43AB22BE6735}"/>
    <cellStyle name="Good 10" xfId="8022" xr:uid="{E71A8276-C65B-4BCD-A47A-5757DAEBBEF6}"/>
    <cellStyle name="Good 11" xfId="8023" xr:uid="{DF19CDB8-E2B1-4D30-971A-9D2409CBB198}"/>
    <cellStyle name="Good 12" xfId="8024" xr:uid="{618013FD-D638-41BD-B641-E342FDF701C6}"/>
    <cellStyle name="Good 13" xfId="8025" xr:uid="{D545173F-6A2A-4764-8099-023BA4E07545}"/>
    <cellStyle name="Good 14" xfId="5723" xr:uid="{FA0EA204-CCA5-4620-8809-A07B05F5F4EB}"/>
    <cellStyle name="Good 14 2" xfId="10072" xr:uid="{05BE870D-BA0D-41C3-A32B-535825495698}"/>
    <cellStyle name="Good 2" xfId="314" xr:uid="{418B5A91-F553-41B5-8EDA-017105AFE725}"/>
    <cellStyle name="Good 2 10" xfId="8026" xr:uid="{C5DDB618-1417-4AA1-8745-AAF2DFC1AA74}"/>
    <cellStyle name="Good 2 11" xfId="8027" xr:uid="{19DF9AC9-66E0-48E4-A5B9-C0E87478ADB1}"/>
    <cellStyle name="Good 2 12" xfId="8028" xr:uid="{2C0447D5-3F70-4A53-B53E-5D26DD8E97E8}"/>
    <cellStyle name="Good 2 13" xfId="8029" xr:uid="{1CFBAF8D-F00D-49BE-80CA-62625EBC874E}"/>
    <cellStyle name="Good 2 14" xfId="8030" xr:uid="{A18B6D3A-02DB-4B1B-B70F-A61223F64392}"/>
    <cellStyle name="Good 2 15" xfId="8031" xr:uid="{8107DB86-D62B-424E-A991-786380E29020}"/>
    <cellStyle name="Good 2 16" xfId="8032" xr:uid="{FB0A50E3-6E71-4DE2-847E-5F7E0C67E3F4}"/>
    <cellStyle name="Good 2 2" xfId="1447" xr:uid="{75EA3CFA-A375-4AE4-B03D-5F01FEEEA554}"/>
    <cellStyle name="Good 2 2 10" xfId="8033" xr:uid="{FC2ED15D-E6D4-4CB6-A02E-B7B471BE7E6B}"/>
    <cellStyle name="Good 2 2 11" xfId="8034" xr:uid="{985C352C-AD0E-4897-8403-CBFF09C658F2}"/>
    <cellStyle name="Good 2 2 12" xfId="8035" xr:uid="{4EF1537C-0C8C-4544-8198-AB2EE6F5E324}"/>
    <cellStyle name="Good 2 2 13" xfId="8036" xr:uid="{D208D5A6-C882-4EA8-B17C-100F858D4BF4}"/>
    <cellStyle name="Good 2 2 14" xfId="8037" xr:uid="{16068DE2-97AF-4ECD-AFB8-0570536B6837}"/>
    <cellStyle name="Good 2 2 15" xfId="8038" xr:uid="{B60966ED-9F5C-4906-B95E-A6C098D2889E}"/>
    <cellStyle name="Good 2 2 2" xfId="8039" xr:uid="{1D68A1E4-3A4F-46C9-9337-C9B35E1C51FE}"/>
    <cellStyle name="Good 2 2 3" xfId="8040" xr:uid="{D9633ED5-C37A-4C6E-978C-14F0859DA9A5}"/>
    <cellStyle name="Good 2 2 4" xfId="8041" xr:uid="{EB03DE49-3FF0-4CEB-998C-5A9724CEBEFA}"/>
    <cellStyle name="Good 2 2 5" xfId="8042" xr:uid="{B498F823-3B09-41B0-8B5D-8C4D962AE442}"/>
    <cellStyle name="Good 2 2 6" xfId="8043" xr:uid="{DF7286B2-1AA3-4AB4-98BD-E4C5746C37C3}"/>
    <cellStyle name="Good 2 2 7" xfId="8044" xr:uid="{4410D7C5-4D48-4ED4-8360-C3657477802E}"/>
    <cellStyle name="Good 2 2 8" xfId="8045" xr:uid="{195CFE65-E0D8-4966-9969-58EC50130EF9}"/>
    <cellStyle name="Good 2 2 9" xfId="8046" xr:uid="{65E58F6C-D899-431E-81D7-11E3CA043CC4}"/>
    <cellStyle name="Good 2 2_11. BS" xfId="10715" xr:uid="{0E258EB4-2684-4C3F-A013-8512365BDDF3}"/>
    <cellStyle name="Good 2 3" xfId="8047" xr:uid="{C55770E8-2893-416B-92A7-6ED7ADF7626C}"/>
    <cellStyle name="Good 2 4" xfId="8048" xr:uid="{A695E7D3-2A4A-469E-8617-9471F7DE992D}"/>
    <cellStyle name="Good 2 5" xfId="8049" xr:uid="{995F02EA-0F91-4ACC-B3FB-BAE25543EDF7}"/>
    <cellStyle name="Good 2 6" xfId="8050" xr:uid="{10F30EAD-A0AE-46BE-B296-FBC1FF2C2058}"/>
    <cellStyle name="Good 2 7" xfId="8051" xr:uid="{39B2789E-11A8-4628-AA83-B41941317437}"/>
    <cellStyle name="Good 2 8" xfId="8052" xr:uid="{F4E2D1EA-5B1C-44DB-ACF9-0856172B00D5}"/>
    <cellStyle name="Good 2 9" xfId="8053" xr:uid="{3D179549-964E-45F2-95A3-F3D7EABF5687}"/>
    <cellStyle name="Good 2_11. BS" xfId="10714" xr:uid="{83377A33-F2D2-4B15-8AEE-45B93468CAA1}"/>
    <cellStyle name="Good 3" xfId="315" xr:uid="{D60F7ACF-C2C6-4E83-A5DA-6DED50ACFB7D}"/>
    <cellStyle name="Good 3 2" xfId="8054" xr:uid="{591A048D-597D-4BEA-958F-CB12788DA5F5}"/>
    <cellStyle name="Good 3_11. BS" xfId="10716" xr:uid="{BBCA93D6-F224-491E-8A80-EA449106F803}"/>
    <cellStyle name="Good 4" xfId="316" xr:uid="{0E1DC612-3816-417B-9A83-C114F02DDB2E}"/>
    <cellStyle name="Good 4 2" xfId="8055" xr:uid="{ACCB5805-6565-4023-A9F7-844C9A3D8C03}"/>
    <cellStyle name="Good 4_11. BS" xfId="10717" xr:uid="{B3288595-FA9B-4FA4-B8E2-BE3AADC0BBA9}"/>
    <cellStyle name="Good 5" xfId="317" xr:uid="{13FF2782-5D0C-4F2E-B1E7-B839B36DF1F1}"/>
    <cellStyle name="Good 6" xfId="625" xr:uid="{35F1BB95-13E7-4835-876F-AF0C52D56CDE}"/>
    <cellStyle name="Good 7" xfId="8056" xr:uid="{1A9969E9-A8F9-4FB0-B8F2-BA08CBC00113}"/>
    <cellStyle name="Good 8" xfId="8057" xr:uid="{0293353B-A11A-4B5B-B1E2-5C8A99A74BFE}"/>
    <cellStyle name="Good 9" xfId="8058" xr:uid="{8766FB53-188C-4490-A88D-2BD7A48B5581}"/>
    <cellStyle name="Grey" xfId="318" xr:uid="{C265B9CF-4933-4F63-AD9B-C94C1EE7179B}"/>
    <cellStyle name="Grey 2" xfId="1448" xr:uid="{059E81FA-6F72-4178-B83B-601A522AC54E}"/>
    <cellStyle name="Grey 3" xfId="1449" xr:uid="{7CC35D04-F69B-4818-B906-1E3936A2AC30}"/>
    <cellStyle name="Grey_11. BS" xfId="10718" xr:uid="{29ECBF39-F925-427B-9AFB-9E3E791C8B3E}"/>
    <cellStyle name="Gut" xfId="1450" xr:uid="{CA8D5AB8-87C8-4010-9DFF-C7436C159B8D}"/>
    <cellStyle name="Gut 2" xfId="1988" xr:uid="{0FC55B1A-74FF-454F-83F9-2507BE6ECBA9}"/>
    <cellStyle name="Gut_11. BS" xfId="10719" xr:uid="{B14ACF4C-8BED-4222-BE62-9DE2996D7C9A}"/>
    <cellStyle name="hard no" xfId="319" xr:uid="{97ED1C20-9196-4D2D-A84A-A5953510BB25}"/>
    <cellStyle name="hard no 2" xfId="8059" xr:uid="{B6FAF904-6AF8-4A04-8CB0-6945AE140131}"/>
    <cellStyle name="hard no_11. BS" xfId="10720" xr:uid="{91D2CE76-DD55-4407-87CC-450231226FA6}"/>
    <cellStyle name="hardno" xfId="320" xr:uid="{996180C4-5559-47E5-80DE-9962219B6C43}"/>
    <cellStyle name="Header1" xfId="321" xr:uid="{10899407-4125-4406-9D60-01160F0C9A52}"/>
    <cellStyle name="Header1 2" xfId="662" xr:uid="{5B58D53A-AB2A-413A-9872-8B3744A57F7B}"/>
    <cellStyle name="Header1 2 2" xfId="9384" xr:uid="{8F6C046C-3E52-449A-9F48-983C5CC972A6}"/>
    <cellStyle name="Header1 2 3" xfId="11346" xr:uid="{A1B87179-BFE8-4179-B2AC-02F1FA52B7E9}"/>
    <cellStyle name="Header1 2 4" xfId="9574" xr:uid="{3676553B-1B60-4258-8059-DF79E976236C}"/>
    <cellStyle name="Header1_11. BS" xfId="10721" xr:uid="{1A54DE78-1142-402E-8D8E-BF6536E62305}"/>
    <cellStyle name="Header2" xfId="322" xr:uid="{C364ACF5-13EC-43B8-AF36-5DD29CD91F8F}"/>
    <cellStyle name="Heading 1 10" xfId="8060" xr:uid="{8EF9E015-116E-4BDB-9CBE-50A55964E74C}"/>
    <cellStyle name="Heading 1 11" xfId="8061" xr:uid="{B2F4FF80-B8CF-488A-9052-838CD7680B3C}"/>
    <cellStyle name="Heading 1 12" xfId="8062" xr:uid="{FEFFB3EF-D66F-43F0-B077-1AAB92179C02}"/>
    <cellStyle name="Heading 1 13" xfId="8063" xr:uid="{68D2071A-25D3-4648-BE74-61DC1D1F84BA}"/>
    <cellStyle name="Heading 1 2" xfId="323" xr:uid="{47038011-AF9A-4F5E-B155-6C1560BF3DCA}"/>
    <cellStyle name="Heading 1 2 10" xfId="8064" xr:uid="{4B63B9F8-3143-408B-BFCA-DEB54EA6EE53}"/>
    <cellStyle name="Heading 1 2 11" xfId="8065" xr:uid="{5032C78B-CBEC-43D0-9AF3-FD5D6DE28118}"/>
    <cellStyle name="Heading 1 2 12" xfId="8066" xr:uid="{CB10EB43-D382-4676-8B67-E27D5CB8EECA}"/>
    <cellStyle name="Heading 1 2 13" xfId="8067" xr:uid="{78E5934A-23BF-413B-AE3B-D71B1910CE4E}"/>
    <cellStyle name="Heading 1 2 14" xfId="8068" xr:uid="{A1FDF815-D799-4FC7-83D1-AF363571A699}"/>
    <cellStyle name="Heading 1 2 15" xfId="8069" xr:uid="{B1D83A1B-E01A-4A7F-92BE-926B8F3569C3}"/>
    <cellStyle name="Heading 1 2 16" xfId="8070" xr:uid="{9749CEBA-3A8C-4313-B90C-45620AE18590}"/>
    <cellStyle name="Heading 1 2 2" xfId="1451" xr:uid="{A1B517DC-02E0-402B-A1D7-527F316E07DB}"/>
    <cellStyle name="Heading 1 2 2 10" xfId="8071" xr:uid="{62B39ED0-6E80-4525-A03D-712CF927EE56}"/>
    <cellStyle name="Heading 1 2 2 11" xfId="8072" xr:uid="{6A39D037-8B57-445F-8E16-8174C2412699}"/>
    <cellStyle name="Heading 1 2 2 12" xfId="8073" xr:uid="{E7FC3D1A-FC5B-400F-A662-09382F107BAA}"/>
    <cellStyle name="Heading 1 2 2 13" xfId="8074" xr:uid="{0459E262-2C5E-489C-A27D-B86ED23C37C6}"/>
    <cellStyle name="Heading 1 2 2 14" xfId="8075" xr:uid="{ACE49F0B-9B1F-4823-BAAD-5168B689FEB7}"/>
    <cellStyle name="Heading 1 2 2 15" xfId="8076" xr:uid="{91F49CB3-3877-4C32-9B77-850F0A89016B}"/>
    <cellStyle name="Heading 1 2 2 2" xfId="8077" xr:uid="{908D2D9D-9A36-4755-9B4F-EAA4896E5870}"/>
    <cellStyle name="Heading 1 2 2 3" xfId="8078" xr:uid="{F67961BA-21B5-48E1-8C5A-07CDE0A02251}"/>
    <cellStyle name="Heading 1 2 2 4" xfId="8079" xr:uid="{2BA11EC9-B539-4BB8-88A8-631769EF5E10}"/>
    <cellStyle name="Heading 1 2 2 5" xfId="8080" xr:uid="{A3BE975A-540D-4348-8ABB-EEA7281F571D}"/>
    <cellStyle name="Heading 1 2 2 6" xfId="8081" xr:uid="{11FF79B0-1F7A-48A6-B183-2EC873268F1D}"/>
    <cellStyle name="Heading 1 2 2 7" xfId="8082" xr:uid="{78271CDD-29AF-4CC4-857E-D50D80D82B92}"/>
    <cellStyle name="Heading 1 2 2 8" xfId="8083" xr:uid="{3A32F1B8-5C18-4C05-A9B8-198532622713}"/>
    <cellStyle name="Heading 1 2 2 9" xfId="8084" xr:uid="{BC7F58CE-57BC-4D43-B4E8-FA6B60874639}"/>
    <cellStyle name="Heading 1 2 2_11. BS" xfId="10723" xr:uid="{FD1335A0-1BB1-44D2-84DE-597DDD6E17E2}"/>
    <cellStyle name="Heading 1 2 3" xfId="8085" xr:uid="{F6E30FBA-D9D6-44BD-9504-D909C0AC400B}"/>
    <cellStyle name="Heading 1 2 4" xfId="8086" xr:uid="{882FA257-8857-4789-AAE0-332A35ABE1B4}"/>
    <cellStyle name="Heading 1 2 5" xfId="8087" xr:uid="{BBBB65D1-7531-4FBC-9917-9BE3230E3A2A}"/>
    <cellStyle name="Heading 1 2 6" xfId="8088" xr:uid="{467F0D24-3160-4344-96F8-2744A451D10C}"/>
    <cellStyle name="Heading 1 2 7" xfId="8089" xr:uid="{A6B777C2-5003-4095-97B0-070C466C66A5}"/>
    <cellStyle name="Heading 1 2 8" xfId="8090" xr:uid="{48B5B148-E20A-413C-BAE3-90A07864DF73}"/>
    <cellStyle name="Heading 1 2 9" xfId="8091" xr:uid="{69E90D24-8798-4078-BAA3-DFCBD14E0337}"/>
    <cellStyle name="Heading 1 2_11. BS" xfId="10722" xr:uid="{9120B769-2A78-44FF-940C-91B12E1208C8}"/>
    <cellStyle name="Heading 1 3" xfId="324" xr:uid="{20EDA239-B05A-423A-AE8E-65CDFDE4659D}"/>
    <cellStyle name="Heading 1 3 2" xfId="8092" xr:uid="{62388218-3318-4113-854A-F3635206FD53}"/>
    <cellStyle name="Heading 1 3 3" xfId="8093" xr:uid="{0D44E146-8E62-425C-8847-4F7AE14C8B66}"/>
    <cellStyle name="Heading 1 3 4" xfId="8094" xr:uid="{9DE1A900-8D53-4BE2-B919-DDF39A1522D1}"/>
    <cellStyle name="Heading 1 3_11. BS" xfId="10724" xr:uid="{1419B17A-9D05-4ADC-AC54-957A558ECCFE}"/>
    <cellStyle name="Heading 1 4" xfId="325" xr:uid="{EF94B4F1-299E-4E89-A667-17B21AA6F2AF}"/>
    <cellStyle name="Heading 1 4 2" xfId="8095" xr:uid="{816C769C-F0D1-43FF-A245-174D171FDC66}"/>
    <cellStyle name="Heading 1 4_11. BS" xfId="10725" xr:uid="{6C8EE368-78BB-462F-A860-A8517CECF2C6}"/>
    <cellStyle name="Heading 1 5" xfId="326" xr:uid="{6DD68DD6-5B44-4DD3-BD36-37737BDF46A3}"/>
    <cellStyle name="Heading 1 6" xfId="2055" xr:uid="{1C2FBA9D-2DA8-463A-88B2-B755932B5693}"/>
    <cellStyle name="Heading 1 7" xfId="8096" xr:uid="{F4747D50-EB0E-44D1-9A57-A566EE845179}"/>
    <cellStyle name="Heading 1 8" xfId="8097" xr:uid="{B7F34463-29FF-45BB-BA64-7DD4BB6C8AE8}"/>
    <cellStyle name="Heading 1 9" xfId="8098" xr:uid="{0EC7ADFC-C05A-472D-8A7E-96178179F663}"/>
    <cellStyle name="Heading 2 10" xfId="8099" xr:uid="{8E8E8616-EB3E-49FC-9BF5-3E70994B9544}"/>
    <cellStyle name="Heading 2 11" xfId="8100" xr:uid="{90960871-234B-4786-8BAC-B01C78E54ECA}"/>
    <cellStyle name="Heading 2 12" xfId="8101" xr:uid="{7ADB4190-5619-4B6A-881B-00179827A1D2}"/>
    <cellStyle name="Heading 2 13" xfId="8102" xr:uid="{444E5792-FA2D-40EB-A204-B97B64CE7571}"/>
    <cellStyle name="Heading 2 2" xfId="327" xr:uid="{7239FCF3-5EA1-4D8D-8A5F-E097BA2DFC94}"/>
    <cellStyle name="Heading 2 2 10" xfId="8103" xr:uid="{F949F70C-B713-43D4-B350-79B8CC511599}"/>
    <cellStyle name="Heading 2 2 11" xfId="8104" xr:uid="{301ADFEC-21A0-42AE-B10F-6B2D8DA418D1}"/>
    <cellStyle name="Heading 2 2 12" xfId="8105" xr:uid="{03F0595B-686B-4992-92B3-444A57997E4B}"/>
    <cellStyle name="Heading 2 2 13" xfId="8106" xr:uid="{DF7AD98C-4E97-46B7-B55A-D3D9D5C1AE58}"/>
    <cellStyle name="Heading 2 2 14" xfId="8107" xr:uid="{5A8BE501-E7F6-4F06-80A7-F51BDF504D05}"/>
    <cellStyle name="Heading 2 2 15" xfId="8108" xr:uid="{98F65299-BC9C-4514-BC27-8CE9C7DE81E6}"/>
    <cellStyle name="Heading 2 2 16" xfId="8109" xr:uid="{77B3217F-793B-4931-BA54-BAED641047C5}"/>
    <cellStyle name="Heading 2 2 2" xfId="1452" xr:uid="{86908D2A-AC9C-45C1-A63A-1A71DF593B77}"/>
    <cellStyle name="Heading 2 2 2 10" xfId="8110" xr:uid="{25AE9D15-F6E0-4AD8-AB39-59E1B25DCC08}"/>
    <cellStyle name="Heading 2 2 2 11" xfId="8111" xr:uid="{06679424-2C69-4D67-9F4A-6F686CD70E16}"/>
    <cellStyle name="Heading 2 2 2 12" xfId="8112" xr:uid="{F8294CC4-ACB1-4E57-994F-229BDFFF2025}"/>
    <cellStyle name="Heading 2 2 2 13" xfId="8113" xr:uid="{5393E10B-20BA-4559-9D89-836EF4AD6C21}"/>
    <cellStyle name="Heading 2 2 2 14" xfId="8114" xr:uid="{6BFADA04-88A2-4DF6-9DAC-641DB16A4E4B}"/>
    <cellStyle name="Heading 2 2 2 15" xfId="8115" xr:uid="{C5C5E33A-C2D5-4497-BD52-E281E21EBFA6}"/>
    <cellStyle name="Heading 2 2 2 2" xfId="8116" xr:uid="{E9D2AD19-680A-449B-93F5-BD3F28736FB0}"/>
    <cellStyle name="Heading 2 2 2 3" xfId="8117" xr:uid="{6DA35154-386E-444C-81C7-4E34D7B996B0}"/>
    <cellStyle name="Heading 2 2 2 4" xfId="8118" xr:uid="{8012479B-B3E1-4CC7-8DE4-A749573779BE}"/>
    <cellStyle name="Heading 2 2 2 5" xfId="8119" xr:uid="{25D95CBD-5353-4334-B8A4-F0FFB1F3B6C3}"/>
    <cellStyle name="Heading 2 2 2 6" xfId="8120" xr:uid="{9162BE60-CD39-4665-89F8-2F420B801630}"/>
    <cellStyle name="Heading 2 2 2 7" xfId="8121" xr:uid="{55E4A474-0A2E-4C71-94E8-F237E0A56CBE}"/>
    <cellStyle name="Heading 2 2 2 8" xfId="8122" xr:uid="{9909D83B-BE30-4D7A-9EB7-26635D001D0C}"/>
    <cellStyle name="Heading 2 2 2 9" xfId="8123" xr:uid="{1CBBD7E6-64CD-4FB4-BCE7-740655FB4062}"/>
    <cellStyle name="Heading 2 2 2_11. BS" xfId="10727" xr:uid="{A76AD9CF-0DE6-4436-ADC7-4E0F1BEF7D75}"/>
    <cellStyle name="Heading 2 2 3" xfId="8124" xr:uid="{C9565F51-F1D7-4AE6-ACB4-FD6F9C89C5C9}"/>
    <cellStyle name="Heading 2 2 4" xfId="8125" xr:uid="{E6F0DFF3-60F2-4AE4-8D9C-84CAE492A14A}"/>
    <cellStyle name="Heading 2 2 5" xfId="8126" xr:uid="{8E7A47B2-E9CB-4A70-83DD-C75C29D35DB9}"/>
    <cellStyle name="Heading 2 2 6" xfId="8127" xr:uid="{B6B7F9BE-6CFA-4953-A019-847758D9897A}"/>
    <cellStyle name="Heading 2 2 7" xfId="8128" xr:uid="{381522CA-F512-4DDD-AA32-59A96C1B13FE}"/>
    <cellStyle name="Heading 2 2 8" xfId="8129" xr:uid="{C492F84E-A0F2-4AA6-B647-48B357909841}"/>
    <cellStyle name="Heading 2 2 9" xfId="8130" xr:uid="{18CA8FE7-7A36-4084-84EC-478BF0C36964}"/>
    <cellStyle name="Heading 2 2_11. BS" xfId="10726" xr:uid="{22E0D40E-33A3-477E-960D-438188525852}"/>
    <cellStyle name="Heading 2 3" xfId="328" xr:uid="{9BB006AF-30EA-4E39-AF03-4C64EFE02996}"/>
    <cellStyle name="Heading 2 3 2" xfId="8131" xr:uid="{3A38C564-9889-4252-8688-F00C9D5F300B}"/>
    <cellStyle name="Heading 2 3 3" xfId="8132" xr:uid="{C7BDE76B-EC43-4271-9A26-A38056D4E202}"/>
    <cellStyle name="Heading 2 3 4" xfId="8133" xr:uid="{DD3D3637-FCB5-4A9C-9AF3-E57A4E74F4BA}"/>
    <cellStyle name="Heading 2 3_11. BS" xfId="10728" xr:uid="{B81BDB98-EC8D-48CD-8B66-68761BD5B7A1}"/>
    <cellStyle name="Heading 2 4" xfId="329" xr:uid="{A899B39E-E614-46AC-9336-81CA7091C7BC}"/>
    <cellStyle name="Heading 2 4 2" xfId="8134" xr:uid="{4F20F167-8E22-4057-9334-08804C8B3464}"/>
    <cellStyle name="Heading 2 4_11. BS" xfId="10729" xr:uid="{1A5DB526-CFD6-4225-BB0A-167116E123D0}"/>
    <cellStyle name="Heading 2 5" xfId="330" xr:uid="{0C278578-25EB-4E15-BF7C-12BD25D8375D}"/>
    <cellStyle name="Heading 2 6" xfId="8135" xr:uid="{F2D82546-DF7F-44F8-8DBD-0615B9E5A0FA}"/>
    <cellStyle name="Heading 2 7" xfId="8136" xr:uid="{9F01D216-3A25-4547-8D4F-CB6AF59748CE}"/>
    <cellStyle name="Heading 2 8" xfId="8137" xr:uid="{5244E4E0-777F-4A32-865D-BB489E7DB67D}"/>
    <cellStyle name="Heading 2 9" xfId="8138" xr:uid="{A2E9A6F9-0DA4-4D4B-A96E-B5C2D28F6F03}"/>
    <cellStyle name="Heading 3 10" xfId="8139" xr:uid="{2D463CE7-4554-4BB0-9D86-5EB16E70BDEB}"/>
    <cellStyle name="Heading 3 11" xfId="8140" xr:uid="{82A38FD3-4DE3-462F-83FA-4FF9E8C5DF1A}"/>
    <cellStyle name="Heading 3 12" xfId="8141" xr:uid="{16DF23FF-1249-483C-8D3C-20F18FE59050}"/>
    <cellStyle name="Heading 3 13" xfId="8142" xr:uid="{B104AC7E-B4F2-4431-AB4E-0CC5F847E18B}"/>
    <cellStyle name="Heading 3 2" xfId="331" xr:uid="{0F7F2DB6-2A12-4C9E-BC0D-2BB14EAD41BC}"/>
    <cellStyle name="Heading 3 2 10" xfId="8143" xr:uid="{07373432-55AB-4008-A4A7-017D769DD911}"/>
    <cellStyle name="Heading 3 2 11" xfId="8144" xr:uid="{63F748A2-A28D-40E1-8D99-17C15425E30D}"/>
    <cellStyle name="Heading 3 2 12" xfId="8145" xr:uid="{57A5FB01-838E-464B-8F62-6B1799FA570B}"/>
    <cellStyle name="Heading 3 2 13" xfId="8146" xr:uid="{609DD47C-B00F-4F8C-A00E-36FFCF19C146}"/>
    <cellStyle name="Heading 3 2 14" xfId="8147" xr:uid="{CCCE92DA-862C-4913-A0DB-9E3B752254E8}"/>
    <cellStyle name="Heading 3 2 15" xfId="8148" xr:uid="{97D58013-CC39-43BF-A6C2-4673F99C68F0}"/>
    <cellStyle name="Heading 3 2 16" xfId="8149" xr:uid="{FD1D7108-67FA-4DB3-A6D1-44839A2404F6}"/>
    <cellStyle name="Heading 3 2 17" xfId="9091" xr:uid="{751C522E-6967-4151-B01B-2099151C5D39}"/>
    <cellStyle name="Heading 3 2 17 2" xfId="10073" xr:uid="{EDC4BB37-56B0-4B6E-96C6-8262703D1010}"/>
    <cellStyle name="Heading 3 2 2" xfId="1454" xr:uid="{016CF49E-AC18-4D27-BABD-A2D493B1B1CF}"/>
    <cellStyle name="Heading 3 2 2 10" xfId="8150" xr:uid="{2F443AD7-C0CF-41C8-A2D6-8A8C4B32B01C}"/>
    <cellStyle name="Heading 3 2 2 11" xfId="8151" xr:uid="{6B57539B-C730-4172-9304-7B65264EBCD8}"/>
    <cellStyle name="Heading 3 2 2 12" xfId="8152" xr:uid="{63659000-FA04-4921-9395-6319F49AA401}"/>
    <cellStyle name="Heading 3 2 2 13" xfId="8153" xr:uid="{3FFDDCF5-1744-4FDD-951F-4115789B648C}"/>
    <cellStyle name="Heading 3 2 2 14" xfId="8154" xr:uid="{2A5F03D3-FDA3-4E91-A5C6-DE7B6F96FF89}"/>
    <cellStyle name="Heading 3 2 2 15" xfId="8155" xr:uid="{455ADE07-15A2-4BAA-92BB-9707F6A36F24}"/>
    <cellStyle name="Heading 3 2 2 2" xfId="5595" xr:uid="{2C80BB89-BB9E-4DAE-AE59-74B563C93F51}"/>
    <cellStyle name="Heading 3 2 2 2 2" xfId="8156" xr:uid="{056B256E-8110-4FA9-BEFB-13E0EB0EB134}"/>
    <cellStyle name="Heading 3 2 2 2 2 2" xfId="10074" xr:uid="{3097C9BE-F0D2-40DC-9AAD-BD18839DBAC2}"/>
    <cellStyle name="Heading 3 2 2 2_11. BS" xfId="10732" xr:uid="{DB0776E9-DFF4-4CD6-8269-4ABBC0609AA1}"/>
    <cellStyle name="Heading 3 2 2 3" xfId="8157" xr:uid="{B542FE94-89CB-4F36-BCD1-86F0C0862717}"/>
    <cellStyle name="Heading 3 2 2 4" xfId="8158" xr:uid="{DDB4F7F3-5A28-40BB-AC13-032E591CB909}"/>
    <cellStyle name="Heading 3 2 2 5" xfId="8159" xr:uid="{4B4D659A-61A6-44AC-8FC7-E8D76C3718C7}"/>
    <cellStyle name="Heading 3 2 2 6" xfId="8160" xr:uid="{EE6C4B46-7E0B-4E5C-B59A-2E2DB7B0EA5A}"/>
    <cellStyle name="Heading 3 2 2 7" xfId="8161" xr:uid="{63A81532-2A7E-425F-B750-E6E336940FCA}"/>
    <cellStyle name="Heading 3 2 2 8" xfId="8162" xr:uid="{9B22CD5C-B075-42EA-A74A-5824ABB05953}"/>
    <cellStyle name="Heading 3 2 2 9" xfId="8163" xr:uid="{1104B44C-8E20-488F-B9B1-70D9B8464E55}"/>
    <cellStyle name="Heading 3 2 2_11. BS" xfId="10731" xr:uid="{AA537F2C-32D5-4F1A-9D20-1430B3E9DCEF}"/>
    <cellStyle name="Heading 3 2 3" xfId="1453" xr:uid="{0F635231-A807-4CEA-A357-927BB7D49E03}"/>
    <cellStyle name="Heading 3 2 4" xfId="8164" xr:uid="{BC13D693-F492-4706-AF68-995573DF3C0B}"/>
    <cellStyle name="Heading 3 2 5" xfId="8165" xr:uid="{295F318D-EBC3-42C0-8889-BBA55592FD17}"/>
    <cellStyle name="Heading 3 2 6" xfId="8166" xr:uid="{02F87EBB-E130-4FDE-A1BC-DB7523D67074}"/>
    <cellStyle name="Heading 3 2 7" xfId="8167" xr:uid="{5660BBA1-EAC3-40DF-945B-78FE8CDB5D2E}"/>
    <cellStyle name="Heading 3 2 8" xfId="8168" xr:uid="{B1185DDB-18E8-4588-BB81-DDAB092EE726}"/>
    <cellStyle name="Heading 3 2 9" xfId="8169" xr:uid="{D3DF4387-466E-458D-9C9D-95509DE8E495}"/>
    <cellStyle name="Heading 3 2_11. BS" xfId="10730" xr:uid="{1C691212-A139-4518-A644-230134229FDE}"/>
    <cellStyle name="Heading 3 3" xfId="332" xr:uid="{F80629FE-14F7-48D5-9328-2CA8DB13EAC8}"/>
    <cellStyle name="Heading 3 3 2" xfId="1455" xr:uid="{D5229451-5B14-44CB-AADF-D2C39F89E433}"/>
    <cellStyle name="Heading 3 3 3" xfId="8170" xr:uid="{72F6882F-039D-4E17-8034-96929E969D73}"/>
    <cellStyle name="Heading 3 3 4" xfId="8171" xr:uid="{B34CE101-4117-4DC5-AEB2-34128D8705D5}"/>
    <cellStyle name="Heading 3 3_11. BS" xfId="10733" xr:uid="{D98E04D4-FEE9-429E-974D-9D16E09376A0}"/>
    <cellStyle name="Heading 3 4" xfId="333" xr:uid="{10F23694-F8E1-432A-81CB-0EC964E111C3}"/>
    <cellStyle name="Heading 3 4 2" xfId="1456" xr:uid="{8EDC6DEB-C3AD-48E0-AB45-B8B7CCE587CA}"/>
    <cellStyle name="Heading 3 4_11. BS" xfId="10734" xr:uid="{A5139EC9-3E6E-4FE6-856A-39EF534FB189}"/>
    <cellStyle name="Heading 3 5" xfId="334" xr:uid="{C593C223-9A7D-46EE-84C0-6210BABE070F}"/>
    <cellStyle name="Heading 3 5 2" xfId="1457" xr:uid="{27BDEBC9-D1DA-4F06-A4ED-3815642BB9B8}"/>
    <cellStyle name="Heading 3 5_11. BS" xfId="10735" xr:uid="{E9BF030A-3E94-4700-ADA5-FF34A35B8F1F}"/>
    <cellStyle name="Heading 3 6" xfId="8172" xr:uid="{7261D827-E7BB-4F3F-9D7D-B34791DA0FA9}"/>
    <cellStyle name="Heading 3 7" xfId="8173" xr:uid="{BAFD9F0C-FF22-4A1A-A6B4-5AB9EA6CB6FF}"/>
    <cellStyle name="Heading 3 8" xfId="8174" xr:uid="{74324415-66F1-4C4E-A562-EC74A093B673}"/>
    <cellStyle name="Heading 3 9" xfId="8175" xr:uid="{A4C84022-1B62-4DCD-BD38-638D862A559D}"/>
    <cellStyle name="Heading 4 10" xfId="8176" xr:uid="{3B80883E-827F-4E0F-B694-3715602BC450}"/>
    <cellStyle name="Heading 4 11" xfId="8177" xr:uid="{15D485C5-7AB8-4C84-8088-D0E44C3FE230}"/>
    <cellStyle name="Heading 4 12" xfId="8178" xr:uid="{932BAFBE-0BED-4F6D-A0B2-8F554127A2BC}"/>
    <cellStyle name="Heading 4 13" xfId="8179" xr:uid="{B46C47C2-922C-4294-8EF6-43CBF5221714}"/>
    <cellStyle name="Heading 4 2" xfId="335" xr:uid="{72E6A4B7-97A3-4BBA-B598-8990F825B2C2}"/>
    <cellStyle name="Heading 4 2 10" xfId="8180" xr:uid="{261C623D-855C-4FCF-87EE-66099CB07DE8}"/>
    <cellStyle name="Heading 4 2 11" xfId="8181" xr:uid="{4EAC3D0A-7A12-48B1-8662-4658FF5934CB}"/>
    <cellStyle name="Heading 4 2 12" xfId="8182" xr:uid="{65180F8F-3B08-4C47-9B21-2242FD9320D6}"/>
    <cellStyle name="Heading 4 2 13" xfId="8183" xr:uid="{39FD7115-2BB5-4560-81A2-85206770C865}"/>
    <cellStyle name="Heading 4 2 14" xfId="8184" xr:uid="{9BF9505D-714B-4F77-8C13-DB560F1BB5BF}"/>
    <cellStyle name="Heading 4 2 15" xfId="8185" xr:uid="{D4C64171-B885-4947-AF84-004ED4E68680}"/>
    <cellStyle name="Heading 4 2 2" xfId="1458" xr:uid="{1F512AD6-BA43-4EBE-AD82-BF42DE7AA882}"/>
    <cellStyle name="Heading 4 2 2 10" xfId="8186" xr:uid="{3E847340-71FC-4595-B841-459B504FECA2}"/>
    <cellStyle name="Heading 4 2 2 11" xfId="8187" xr:uid="{518F603A-51F4-4A3F-B193-D923040C438A}"/>
    <cellStyle name="Heading 4 2 2 12" xfId="8188" xr:uid="{FCF83B8F-CC07-47D6-9602-69B35B25866E}"/>
    <cellStyle name="Heading 4 2 2 2" xfId="8189" xr:uid="{9CA476B8-CEB4-4279-9632-62D89EF865E9}"/>
    <cellStyle name="Heading 4 2 2 3" xfId="8190" xr:uid="{8F34149A-194F-414D-9518-2D60089B0536}"/>
    <cellStyle name="Heading 4 2 2 4" xfId="8191" xr:uid="{CA62DE2A-341A-45B4-B8C0-67518D117ED0}"/>
    <cellStyle name="Heading 4 2 2 5" xfId="8192" xr:uid="{5C34A0E8-5EBE-4CA6-ACCC-2B7EBEA47BC1}"/>
    <cellStyle name="Heading 4 2 2 6" xfId="8193" xr:uid="{FE5412A6-8202-408F-9911-A4AEB10BDB5E}"/>
    <cellStyle name="Heading 4 2 2 7" xfId="8194" xr:uid="{BDF18DB4-C86B-40F5-B57D-A5B5769A9F24}"/>
    <cellStyle name="Heading 4 2 2 8" xfId="8195" xr:uid="{9663FA8C-5C35-4DED-8F15-6FE77733323D}"/>
    <cellStyle name="Heading 4 2 2 9" xfId="8196" xr:uid="{F54E69C1-69D5-49C1-A42C-C96F013098E3}"/>
    <cellStyle name="Heading 4 2 2_11. BS" xfId="10737" xr:uid="{01820B6B-6078-4A7D-8FDD-0986784569FD}"/>
    <cellStyle name="Heading 4 2 3" xfId="8197" xr:uid="{2C8C4822-8B0E-4CD0-9ECA-94CE916789AB}"/>
    <cellStyle name="Heading 4 2 4" xfId="8198" xr:uid="{EC07A25C-A4D9-489E-A3DE-22120BDDC278}"/>
    <cellStyle name="Heading 4 2 5" xfId="8199" xr:uid="{0903F89D-B975-4552-B6F1-62580C3791ED}"/>
    <cellStyle name="Heading 4 2 6" xfId="8200" xr:uid="{F6CA3148-E204-4563-B0AD-014AD2928CD8}"/>
    <cellStyle name="Heading 4 2 7" xfId="8201" xr:uid="{DBC8FF45-E501-45E2-955F-68DEEA57DA7D}"/>
    <cellStyle name="Heading 4 2 8" xfId="8202" xr:uid="{839AA259-74E9-45B9-80EB-7C13A0A0903E}"/>
    <cellStyle name="Heading 4 2 9" xfId="8203" xr:uid="{4ADF9758-A767-4228-BB67-C55638BD0022}"/>
    <cellStyle name="Heading 4 2_11. BS" xfId="10736" xr:uid="{9500783F-CA98-46BB-BD97-00082DFF1FD4}"/>
    <cellStyle name="Heading 4 3" xfId="336" xr:uid="{27BB1D46-0C01-48A5-82EC-D696DB35C776}"/>
    <cellStyle name="Heading 4 3 2" xfId="8204" xr:uid="{64CBA326-A8D0-4D45-85EE-C8C1E5ED6B16}"/>
    <cellStyle name="Heading 4 3_11. BS" xfId="10738" xr:uid="{EC8AA11C-6E3E-4077-8B06-B2FFCE779303}"/>
    <cellStyle name="Heading 4 4" xfId="337" xr:uid="{5992FBCD-C0B0-4343-87E5-080EA40CDF16}"/>
    <cellStyle name="Heading 4 4 2" xfId="8205" xr:uid="{C2AD84E4-943D-4E90-8357-A5F1A803A18A}"/>
    <cellStyle name="Heading 4 4_11. BS" xfId="10739" xr:uid="{BB2D50FC-F96E-4CF3-916F-188B693FEBA7}"/>
    <cellStyle name="Heading 4 5" xfId="338" xr:uid="{493BF2C7-6677-4765-BDE5-8409B85D09AE}"/>
    <cellStyle name="Heading 4 6" xfId="8206" xr:uid="{579870FD-5131-4B6F-9ED9-BDE1E4026BBE}"/>
    <cellStyle name="Heading 4 7" xfId="8207" xr:uid="{B7C94DB4-A649-4847-A1B9-96CE9EB3CD58}"/>
    <cellStyle name="Heading 4 8" xfId="8208" xr:uid="{44A54EA2-240E-488E-99F2-6A8F3DFF463A}"/>
    <cellStyle name="Heading 4 9" xfId="8209" xr:uid="{8F4533A6-167C-44FE-A1B4-8893A0578AB9}"/>
    <cellStyle name="heading3" xfId="8210" xr:uid="{E10704D7-82C4-40F4-B675-BE0CFDD680FC}"/>
    <cellStyle name="Huvud indata" xfId="339" xr:uid="{CBE8CEDE-6824-4A51-9C56-1A2E09668E5C}"/>
    <cellStyle name="Hyperlink 10" xfId="8970" xr:uid="{73801A59-8BC9-4AE6-9F61-2F45E4299885}"/>
    <cellStyle name="Hyperlink 2" xfId="340" xr:uid="{CDE607C3-F3AC-4E55-8F63-049FDE8CDF4B}"/>
    <cellStyle name="Hyperlink 2 2" xfId="1989" xr:uid="{EB0ABE13-51D2-4606-9C9D-D7F0F041B5C1}"/>
    <cellStyle name="Hyperlink 2 2 2" xfId="1990" xr:uid="{0AF9BC4A-343C-48BD-8D78-D72F71E4E6B4}"/>
    <cellStyle name="Hyperlink 2 2 3" xfId="1991" xr:uid="{456B7173-2ED8-4B17-B543-756929ED162F}"/>
    <cellStyle name="Hyperlink 2 2_11. BS" xfId="10741" xr:uid="{ABCB88F9-9D3E-4DC9-823B-C66B9A7DD5D5}"/>
    <cellStyle name="Hyperlink 2 3" xfId="1992" xr:uid="{A618BEA6-F225-42B1-8356-87BD13CC5A51}"/>
    <cellStyle name="Hyperlink 2 4" xfId="1459" xr:uid="{46F96D80-1EFA-4758-9409-93508D37877F}"/>
    <cellStyle name="Hyperlink 2 5" xfId="5484" xr:uid="{0567B8AA-6E04-4B35-AD8D-95A99039C952}"/>
    <cellStyle name="Hyperlink 2 6" xfId="5596" xr:uid="{F86BC842-8634-4183-8E42-C30B309A5D6B}"/>
    <cellStyle name="Hyperlink 2 6 2" xfId="10075" xr:uid="{BE26E140-DBF6-4702-BD31-50FE3CC39FE6}"/>
    <cellStyle name="Hyperlink 2_11. BS" xfId="10740" xr:uid="{8C24B6F9-C145-4F55-A231-D4ADC6CC8F61}"/>
    <cellStyle name="Hyperlink 3" xfId="341" xr:uid="{B872468E-1F37-457A-9519-CF480435BE47}"/>
    <cellStyle name="Hyperlink 4" xfId="6057" xr:uid="{0169B586-F842-497E-9BF6-0B263B8FB2B8}"/>
    <cellStyle name="Hyperlink 5" xfId="8921" xr:uid="{0C6DDEAA-136F-491A-8266-73725C779F4F}"/>
    <cellStyle name="Hyperlink 6" xfId="8940" xr:uid="{F38831EF-B040-4484-89A4-0AF24F784030}"/>
    <cellStyle name="Hyperlink 7" xfId="8980" xr:uid="{EAEB589F-A12E-4DFC-AC6F-86EB0C93ECDB}"/>
    <cellStyle name="Hyperlink 8" xfId="8963" xr:uid="{365AA6EB-C294-4ADC-8040-25BA6DC69BDD}"/>
    <cellStyle name="Hyperlink 9" xfId="8943" xr:uid="{5CD1916A-1111-43DD-977D-061371A2BC1B}"/>
    <cellStyle name="Incorrecto" xfId="1460" xr:uid="{0FAFC570-BE0D-43F4-B3AD-24E3A1274634}"/>
    <cellStyle name="Incorreto" xfId="1993" xr:uid="{C02F6210-D734-4DA5-BECD-0A149A2A90B0}"/>
    <cellStyle name="Indata 14" xfId="343" xr:uid="{7EB3F9D6-98EA-47FB-8CAF-9802DA0BADCA}"/>
    <cellStyle name="Indata 2" xfId="344" xr:uid="{A3D4DEB4-6945-4107-AAC9-034955A5191D}"/>
    <cellStyle name="Indata 3" xfId="345" xr:uid="{FF32CE97-980C-46CC-A6DA-07EE48EE190C}"/>
    <cellStyle name="Indata 4" xfId="342" xr:uid="{80F691A9-F41E-465D-9C9F-BB2260A47BD9}"/>
    <cellStyle name="Indata text 11" xfId="346" xr:uid="{C4F523C4-E0F9-4F91-9EBF-1DCE2AA19C79}"/>
    <cellStyle name="Indata text 12" xfId="347" xr:uid="{1179543D-4209-4D88-87F8-EE8A4FDD05BE}"/>
    <cellStyle name="Input [yellow]" xfId="348" xr:uid="{926BF90B-57AA-40E0-994E-CCD76B6B2669}"/>
    <cellStyle name="Input [yellow] 2" xfId="1461" xr:uid="{7F76636E-F6A5-4778-AD8C-3C8AD0A8D780}"/>
    <cellStyle name="Input [yellow] 3" xfId="1462" xr:uid="{E2C473F8-BB8E-4AEA-9820-301738798968}"/>
    <cellStyle name="Input [yellow]_11. BS" xfId="10742" xr:uid="{696DC5EB-0913-4840-BA36-07BEF3F6F718}"/>
    <cellStyle name="Input 10" xfId="1463" xr:uid="{07C140A6-B720-4FC7-8E09-C708561E3FFD}"/>
    <cellStyle name="Input 11" xfId="1464" xr:uid="{BA45E4E2-7087-48B0-A367-06276D62EB35}"/>
    <cellStyle name="Input 12" xfId="1465" xr:uid="{7E3EC80F-0EE6-4A39-B906-C287C9AA1EDD}"/>
    <cellStyle name="Input 13" xfId="1466" xr:uid="{218CA843-069B-4051-B3DC-43731A43CFBF}"/>
    <cellStyle name="Input 14" xfId="1467" xr:uid="{600A98CC-374D-47E1-B9DF-DDDBF09610AF}"/>
    <cellStyle name="Input 15" xfId="1468" xr:uid="{5A0B06A8-D152-4E7B-82A1-F9A66B642F74}"/>
    <cellStyle name="Input 16" xfId="1469" xr:uid="{422D4D9F-3281-489E-B6B7-5FAA9CE8243C}"/>
    <cellStyle name="Input 17" xfId="1470" xr:uid="{CD5BDF6A-0C4F-46B5-8E8E-C3C8A3019793}"/>
    <cellStyle name="Input 18" xfId="1471" xr:uid="{50262D52-50A8-4BB6-A431-A6AB9F0F1E1C}"/>
    <cellStyle name="Input 19" xfId="1472" xr:uid="{70665E68-5264-42A1-A01B-A62C5B9A4035}"/>
    <cellStyle name="Input 2" xfId="349" xr:uid="{F4985633-EE06-47F6-BA27-677916EAA13B}"/>
    <cellStyle name="Input 2 10" xfId="8211" xr:uid="{C4E54F68-ED5D-43EB-8419-CF992D9521F4}"/>
    <cellStyle name="Input 2 11" xfId="8212" xr:uid="{33EF7557-7EAA-413F-9E45-DA48C855F2C5}"/>
    <cellStyle name="Input 2 12" xfId="8213" xr:uid="{3302791C-51C7-40E8-98AF-CBD7C525939E}"/>
    <cellStyle name="Input 2 13" xfId="8214" xr:uid="{568A7856-36E5-4A4E-9CE9-AA3D80E709FE}"/>
    <cellStyle name="Input 2 14" xfId="8215" xr:uid="{88B9AB61-F1F5-47CA-82B3-B9F8F4ECBD88}"/>
    <cellStyle name="Input 2 15" xfId="8216" xr:uid="{6B8210BB-167A-4780-94AC-3049F7C437A3}"/>
    <cellStyle name="Input 2 16" xfId="8217" xr:uid="{948B1A4F-21C9-44E2-ABBB-A9ADE3830443}"/>
    <cellStyle name="Input 2 2" xfId="1473" xr:uid="{7B9D07E3-46A7-4732-8FC6-64B54E294A6E}"/>
    <cellStyle name="Input 2 2 10" xfId="8218" xr:uid="{C7C5F6DB-047C-47C3-8415-C522E6662589}"/>
    <cellStyle name="Input 2 2 11" xfId="8219" xr:uid="{7668D5AB-6D18-46A4-A814-B29FDE9581C7}"/>
    <cellStyle name="Input 2 2 12" xfId="8220" xr:uid="{563EC20B-1703-4FC0-B682-4A64434EBAEA}"/>
    <cellStyle name="Input 2 2 13" xfId="8221" xr:uid="{198CB1BB-E896-48BF-AEC9-78C6B8E0689A}"/>
    <cellStyle name="Input 2 2 14" xfId="8222" xr:uid="{91E6C6CE-9853-4411-BC1E-39EB52DC869D}"/>
    <cellStyle name="Input 2 2 15" xfId="8223" xr:uid="{A9308D05-6BB7-440B-9FE2-911DE4DEA20F}"/>
    <cellStyle name="Input 2 2 2" xfId="8224" xr:uid="{3F82DC62-3E5B-437C-8583-0D2E636AE7BD}"/>
    <cellStyle name="Input 2 2 3" xfId="8225" xr:uid="{A64A9539-C597-4505-ACF5-8E238C94750E}"/>
    <cellStyle name="Input 2 2 4" xfId="8226" xr:uid="{5A42A322-0D53-4824-9167-A081C148B992}"/>
    <cellStyle name="Input 2 2 5" xfId="8227" xr:uid="{AD3CA6F8-AB1C-47C0-ADCF-9ED49619D629}"/>
    <cellStyle name="Input 2 2 6" xfId="8228" xr:uid="{088C062E-F07E-49FA-94E1-268F1875754C}"/>
    <cellStyle name="Input 2 2 7" xfId="8229" xr:uid="{34E6C6AD-F724-4EB5-A50E-39F9334DC949}"/>
    <cellStyle name="Input 2 2 8" xfId="8230" xr:uid="{BD12B23C-B5BB-4414-85D6-52A81763A559}"/>
    <cellStyle name="Input 2 2 9" xfId="8231" xr:uid="{8EA27F3A-30EC-4A34-876A-D248536586E6}"/>
    <cellStyle name="Input 2 2_11. BS" xfId="10744" xr:uid="{CE05F067-77A8-4787-A4E0-4D04DBE9C603}"/>
    <cellStyle name="Input 2 3" xfId="8232" xr:uid="{440B4148-F4D4-4353-9794-58166D90219B}"/>
    <cellStyle name="Input 2 4" xfId="8233" xr:uid="{766439BD-2B4A-4909-8230-8B2D3F46DDC5}"/>
    <cellStyle name="Input 2 5" xfId="8234" xr:uid="{BE3968C9-04E0-4F23-AEE9-58D2EEF30EE7}"/>
    <cellStyle name="Input 2 6" xfId="8235" xr:uid="{0ECC74AB-75C0-4017-8237-EC3663DC5866}"/>
    <cellStyle name="Input 2 7" xfId="8236" xr:uid="{17CABD74-7BEA-4E7F-B697-16B1E1439944}"/>
    <cellStyle name="Input 2 8" xfId="8237" xr:uid="{84BD23A6-993E-44CB-AF79-61FB6EA907C9}"/>
    <cellStyle name="Input 2 9" xfId="8238" xr:uid="{127B44D0-2870-45A8-9DE0-877D58D76A22}"/>
    <cellStyle name="Input 2_11. BS" xfId="10743" xr:uid="{FA3AC190-60C6-4E03-A59C-339F9612243C}"/>
    <cellStyle name="Input 20" xfId="1474" xr:uid="{9160F255-2AE5-4012-9533-3F18F0C8CAB2}"/>
    <cellStyle name="Input 21" xfId="1475" xr:uid="{E6923760-0873-446C-A602-C54F354448F1}"/>
    <cellStyle name="Input 22" xfId="1476" xr:uid="{E4274848-1FD6-45B4-972C-5CE6918071EC}"/>
    <cellStyle name="Input 23" xfId="1477" xr:uid="{47F067AE-A15B-4ABB-8620-F440C39900BE}"/>
    <cellStyle name="Input 24" xfId="1478" xr:uid="{53EDBF86-BCDE-4B8F-8870-FA11C3AEC948}"/>
    <cellStyle name="Input 25" xfId="1479" xr:uid="{04D46B65-69A8-439E-97E2-24D04EBC807E}"/>
    <cellStyle name="Input 26" xfId="1480" xr:uid="{99006C41-CBC6-4A79-A892-E596255A2C85}"/>
    <cellStyle name="Input 27" xfId="1481" xr:uid="{57B4716D-7109-460E-B957-8DA148000F7B}"/>
    <cellStyle name="Input 28" xfId="1482" xr:uid="{DFDB8928-8D13-4245-9A38-2F150340327D}"/>
    <cellStyle name="Input 29" xfId="1483" xr:uid="{36D2A510-5189-4F00-8F12-926F5E2EF5D1}"/>
    <cellStyle name="Input 3" xfId="350" xr:uid="{2C047B3F-A0EB-4802-BCF1-4EE467675082}"/>
    <cellStyle name="Input 3 2" xfId="8239" xr:uid="{30B4629C-8A35-46E3-B9E4-B6E3A05D326A}"/>
    <cellStyle name="Input 3_11. BS" xfId="10745" xr:uid="{CA3AEEB2-B70D-47F1-A66A-9394701E48E7}"/>
    <cellStyle name="Input 30" xfId="1484" xr:uid="{470BBB63-17A5-4DE8-A93C-FF5EA71F6A7F}"/>
    <cellStyle name="Input 31" xfId="1485" xr:uid="{9D405E9A-01AE-4007-B517-C1D3A56F9267}"/>
    <cellStyle name="Input 32" xfId="1486" xr:uid="{1FC5FCC8-67E1-4608-91B6-ED5324813E7A}"/>
    <cellStyle name="Input 33" xfId="1487" xr:uid="{4357CCA6-F808-420B-8EF0-F770630A5F67}"/>
    <cellStyle name="Input 34" xfId="1488" xr:uid="{B76CF574-0A27-4E78-A1D1-E528A0ED9EAD}"/>
    <cellStyle name="Input 35" xfId="1489" xr:uid="{94AC72E4-57A5-4291-B73A-2B029ADC1908}"/>
    <cellStyle name="Input 36" xfId="1490" xr:uid="{07D6F292-3DBB-4D1A-8942-97BB8B7DBB81}"/>
    <cellStyle name="Input 37" xfId="1491" xr:uid="{A4662B11-0075-430F-850D-B17A9A0FDDAC}"/>
    <cellStyle name="Input 38" xfId="1492" xr:uid="{108E38CF-BFD4-48F7-AEF3-91B9744D984A}"/>
    <cellStyle name="Input 39" xfId="1493" xr:uid="{9641DC60-1114-4E4F-A3DF-80D5BBD0355D}"/>
    <cellStyle name="Input 4" xfId="351" xr:uid="{4D5E6C45-E372-4028-AD25-D2A4CF02FFFD}"/>
    <cellStyle name="Input 4 2" xfId="8240" xr:uid="{722DAB45-7DA3-4CE3-8292-032327917928}"/>
    <cellStyle name="Input 4_11. BS" xfId="10746" xr:uid="{5021F6B7-107F-42C4-9DDC-AEF1D0D4F55F}"/>
    <cellStyle name="Input 40" xfId="1494" xr:uid="{19285AB1-2BBC-4953-87AC-04A7BFBB2595}"/>
    <cellStyle name="Input 41" xfId="1495" xr:uid="{57745379-11B9-45B4-89DB-79995CCEA37D}"/>
    <cellStyle name="Input 42" xfId="1496" xr:uid="{E137BF15-0553-4908-8BD7-1892CD018FFE}"/>
    <cellStyle name="Input 43" xfId="1497" xr:uid="{1AA22135-87B3-4692-8FEC-D5A48824A3F0}"/>
    <cellStyle name="Input 44" xfId="1498" xr:uid="{C556AFA3-9505-4E15-901D-9008FD4B8FE1}"/>
    <cellStyle name="Input 45" xfId="1499" xr:uid="{51D2CD68-547A-4971-9883-210F7B20ED61}"/>
    <cellStyle name="Input 46" xfId="1500" xr:uid="{BB9C100D-773D-4AD1-9348-40AC6BD1870E}"/>
    <cellStyle name="Input 47" xfId="1501" xr:uid="{02580E41-2E62-43FA-9EE3-8E64FE846C2C}"/>
    <cellStyle name="Input 48" xfId="1502" xr:uid="{AE3C81FB-E533-4583-907F-6F772EB76B4B}"/>
    <cellStyle name="Input 49" xfId="1503" xr:uid="{A5AB9FD6-CE8A-4DE0-A023-8A091823009E}"/>
    <cellStyle name="Input 5" xfId="352" xr:uid="{703CE952-CE1E-41EB-B423-FD2CB5772E65}"/>
    <cellStyle name="Input 50" xfId="1504" xr:uid="{0D3BDABD-C6F8-4E5C-8BC3-BC1E04128318}"/>
    <cellStyle name="Input 51" xfId="1505" xr:uid="{0C41CF2C-C97C-42C2-B9B0-E0E9B1EE1CA5}"/>
    <cellStyle name="Input 52" xfId="1506" xr:uid="{3C153125-A06A-4206-BC6B-3F188F68BF65}"/>
    <cellStyle name="Input 53" xfId="1507" xr:uid="{39E66DED-3992-418C-87CF-01CDC8BB277D}"/>
    <cellStyle name="Input 54" xfId="1508" xr:uid="{3FEF3638-1EBD-4E9C-BD10-CC4125C12AC8}"/>
    <cellStyle name="Input 55" xfId="1509" xr:uid="{686A2F25-AECE-483E-930E-7288974F7003}"/>
    <cellStyle name="Input 56" xfId="1510" xr:uid="{0660260D-A942-4EEA-B43A-82CAA829D6A8}"/>
    <cellStyle name="Input 57" xfId="1511" xr:uid="{6D57CA9C-758F-472B-A92C-479C31BE22C0}"/>
    <cellStyle name="Input 58" xfId="1512" xr:uid="{5A181484-9330-43BE-A25F-158CE54A1782}"/>
    <cellStyle name="Input 59" xfId="1513" xr:uid="{0701AB88-B564-4BA6-BDD3-853D32C1FACC}"/>
    <cellStyle name="Input 6" xfId="1514" xr:uid="{8BA91C74-6054-4207-897E-6F51721CFED1}"/>
    <cellStyle name="Input 60" xfId="1515" xr:uid="{F30BDCB6-1398-4733-9968-8C0FEE182795}"/>
    <cellStyle name="Input 61" xfId="1516" xr:uid="{05E7850C-B6C6-413B-90C2-A4AAD412A846}"/>
    <cellStyle name="Input 62" xfId="1517" xr:uid="{A5D3CCE7-B4FC-4BF8-AA69-B19D16E6811D}"/>
    <cellStyle name="Input 63" xfId="1518" xr:uid="{6B144C5E-D5E5-40D0-A74A-2ED3C7DE2B83}"/>
    <cellStyle name="Input 64" xfId="1519" xr:uid="{5CA4A9F3-5154-4A28-8C64-9F4B93977495}"/>
    <cellStyle name="Input 65" xfId="1520" xr:uid="{CBB06263-BFDF-483C-9235-BB9CE6145DE2}"/>
    <cellStyle name="Input 66" xfId="1521" xr:uid="{A4D588A9-A9CF-45F6-BFA2-629869A68541}"/>
    <cellStyle name="Input 67" xfId="1522" xr:uid="{9AEC6532-25E1-482A-B74A-8E8F28067256}"/>
    <cellStyle name="Input 68" xfId="1523" xr:uid="{9B8F4861-5661-4536-B55E-974DE09346B0}"/>
    <cellStyle name="Input 69" xfId="1524" xr:uid="{750FA630-7895-4DB9-A12F-9DCE79B29746}"/>
    <cellStyle name="Input 7" xfId="1525" xr:uid="{94BE152F-BCCB-43B7-9B4B-6DE12CF6FD30}"/>
    <cellStyle name="Input 70" xfId="1526" xr:uid="{24F5D3E0-59ED-45A2-9A5F-F991D6F57E22}"/>
    <cellStyle name="Input 71" xfId="1527" xr:uid="{E7A72425-DE66-464A-88A5-E48A75F8784E}"/>
    <cellStyle name="Input 72" xfId="1994" xr:uid="{2773E809-8085-4CFB-B807-8B579510CFDE}"/>
    <cellStyle name="Input 73" xfId="2056" xr:uid="{7DB13E19-FA32-4DAD-AA11-3BD0F422B23A}"/>
    <cellStyle name="Input 8" xfId="1528" xr:uid="{B4EDCDF4-B886-48A0-B0BE-1F21FEA8379E}"/>
    <cellStyle name="Input 9" xfId="1529" xr:uid="{4DF5344E-BB28-4994-A8FC-E01F88FE4B29}"/>
    <cellStyle name="Input box" xfId="8241" xr:uid="{99134F6F-65B5-4D62-A043-6B66398ADB20}"/>
    <cellStyle name="Input screen" xfId="8242" xr:uid="{C4BB4C93-C630-4118-84F0-05F6108B1FEA}"/>
    <cellStyle name="Inputs" xfId="8243" xr:uid="{99CA9721-52F6-47EE-82DB-CF6DC3179D3A}"/>
    <cellStyle name="Insatisfaisant" xfId="353" xr:uid="{DDB023B0-ADCD-407E-8169-F6D933DDA1B2}"/>
    <cellStyle name="Insatisfaisant 2" xfId="1530" xr:uid="{5A654A12-C685-49D9-939C-EB8E9C936357}"/>
    <cellStyle name="Insatisfaisant_11. BS" xfId="10747" xr:uid="{BECA850F-7AE4-4063-AEC1-A8AA385451F4}"/>
    <cellStyle name="Kolrubr" xfId="354" xr:uid="{0B75B33F-D031-449E-B95A-BAEB274A0798}"/>
    <cellStyle name="Kolrubr låst" xfId="355" xr:uid="{D08CB42B-216D-47E3-AD1E-18D1923E98BC}"/>
    <cellStyle name="Kolrubr_11. BS" xfId="10748" xr:uid="{DC01C715-DCCA-406C-8477-2363966E252E}"/>
    <cellStyle name="Kolumnrubrik" xfId="356" xr:uid="{895079DE-EBE3-493D-8F94-C6FAEAB0293D}"/>
    <cellStyle name="Kolumnrubrik 2" xfId="357" xr:uid="{489C7455-827D-4A06-94F3-604D75F312F1}"/>
    <cellStyle name="Kolumnrubrik 3" xfId="358" xr:uid="{FDC98E74-144F-4390-B16B-14B7C78AC40F}"/>
    <cellStyle name="Kolumnrubrik_11. BS" xfId="10749" xr:uid="{D70C8554-AEF7-4853-B303-5D1057837DA7}"/>
    <cellStyle name="Komma (0)" xfId="359" xr:uid="{DF7119D9-424F-4364-B845-1DBB48A86BE5}"/>
    <cellStyle name="Komma 2" xfId="1995" xr:uid="{F86FAFED-3A13-4BFD-949B-AA2A51321DC3}"/>
    <cellStyle name="Komma 2 2" xfId="5651" xr:uid="{96793D23-3D45-4116-A959-645E72AD9B7F}"/>
    <cellStyle name="Komma 2 2 2" xfId="6175" xr:uid="{87445427-2E3A-49AB-A89C-5D765154462F}"/>
    <cellStyle name="Komma 2 2 2 2" xfId="10076" xr:uid="{99763062-B0B9-4F11-80CA-3CC51C8F4579}"/>
    <cellStyle name="Komma 2 2_11. BS" xfId="10751" xr:uid="{FD742792-A3D7-416E-9C7F-87E2C4765C4E}"/>
    <cellStyle name="Komma 2_11. BS" xfId="10750" xr:uid="{664D3148-47A9-4582-A4FF-0F0161980C7F}"/>
    <cellStyle name="Komma 3" xfId="1996" xr:uid="{147AC97B-6289-4350-B4CC-40966975B0BE}"/>
    <cellStyle name="Komma 3 2" xfId="5652" xr:uid="{4175804E-EB09-4354-91BC-C339BDF3FAD2}"/>
    <cellStyle name="Komma 3 2 2" xfId="6176" xr:uid="{82E88446-FAC3-456A-8D43-68A705B35250}"/>
    <cellStyle name="Komma 3 2 2 2" xfId="10077" xr:uid="{FD5437B8-37F8-4CAE-A8BC-A1607ADA150C}"/>
    <cellStyle name="Komma 3 2_11. BS" xfId="10753" xr:uid="{FAE7CD31-4585-4BDF-8FF8-B4BCB975DEA7}"/>
    <cellStyle name="Komma 3_11. BS" xfId="10752" xr:uid="{35B9F584-F0AE-4228-A09D-020DC28873FC}"/>
    <cellStyle name="Kommentarer" xfId="360" xr:uid="{25B0B7C0-1928-408B-B9F7-E9F8B97D32B6}"/>
    <cellStyle name="KRADSFI" xfId="361" xr:uid="{2342E32F-297B-4741-8F73-DDE0981304D5}"/>
    <cellStyle name="KRADSFI 2" xfId="362" xr:uid="{B037D459-BBF8-4B1E-BB74-AC5FAD5591F7}"/>
    <cellStyle name="KRADSFI 3" xfId="363" xr:uid="{29D7E810-6C7C-4A75-8F0F-CC1BBA26B892}"/>
    <cellStyle name="KRADSFI 3 2" xfId="1531" xr:uid="{60837B9C-23A9-4074-9F0A-DE91F879127A}"/>
    <cellStyle name="KRADSFI 3_11. BS" xfId="10755" xr:uid="{8809D993-BF81-471E-901D-F1734C7FD0DA}"/>
    <cellStyle name="KRADSFI_11. BS" xfId="10754" xr:uid="{8CA2D489-2778-4070-8687-60862E1F2EC5}"/>
    <cellStyle name="Lien hypertexte visité_SSJB  MICHELIN" xfId="364" xr:uid="{E11FBE00-732B-4CC2-A17B-1E2081B14910}"/>
    <cellStyle name="Lien hypertexte_SSJB  MICHELIN" xfId="365" xr:uid="{75090CFD-921B-4FC0-8861-FAB1BE1FA106}"/>
    <cellStyle name="Linked Cell 10" xfId="8244" xr:uid="{BBDC86D0-AE36-4F9C-9482-929B4CEE5F10}"/>
    <cellStyle name="Linked Cell 11" xfId="8245" xr:uid="{F5D0074A-8FC4-4DF4-BB29-88735A692793}"/>
    <cellStyle name="Linked Cell 12" xfId="8246" xr:uid="{6EFCD149-9A81-4CFB-8C60-9E8FC92C7FD8}"/>
    <cellStyle name="Linked Cell 13" xfId="8247" xr:uid="{2ECE37EB-E8F5-44B8-9199-D7F858347E26}"/>
    <cellStyle name="Linked Cell 2" xfId="366" xr:uid="{E3B74114-227E-49BD-9E35-8DAFC9907BCE}"/>
    <cellStyle name="Linked Cell 2 10" xfId="8248" xr:uid="{09BE90B4-736A-4697-872C-FA572BE6FDF1}"/>
    <cellStyle name="Linked Cell 2 11" xfId="8249" xr:uid="{EF085429-216D-46B8-9EFF-68B490590235}"/>
    <cellStyle name="Linked Cell 2 12" xfId="8250" xr:uid="{DD244954-54AE-4128-87AA-480E8CD65A24}"/>
    <cellStyle name="Linked Cell 2 13" xfId="8251" xr:uid="{754A72F9-3D5E-4066-980E-BA9D9B676C1E}"/>
    <cellStyle name="Linked Cell 2 14" xfId="8252" xr:uid="{59B82358-D13B-4D6A-9162-0128351E1D23}"/>
    <cellStyle name="Linked Cell 2 15" xfId="8253" xr:uid="{B30C64D6-47C0-449A-BB06-89A98FF42246}"/>
    <cellStyle name="Linked Cell 2 16" xfId="8254" xr:uid="{358B8449-CF90-475D-9153-F2546EDEB7E1}"/>
    <cellStyle name="Linked Cell 2 2" xfId="1532" xr:uid="{3491730C-558B-4F54-A600-A8C62BEAB491}"/>
    <cellStyle name="Linked Cell 2 2 10" xfId="8255" xr:uid="{F181B8C8-2E63-4DB0-8E0E-86AF57F5067C}"/>
    <cellStyle name="Linked Cell 2 2 11" xfId="8256" xr:uid="{E8C22414-554C-4FD5-873D-1B5631F602F0}"/>
    <cellStyle name="Linked Cell 2 2 12" xfId="8257" xr:uid="{D8F198A4-9DE4-412D-B19E-8568947BA796}"/>
    <cellStyle name="Linked Cell 2 2 13" xfId="8258" xr:uid="{E964D815-2A6D-4761-8DF9-5807E72CA889}"/>
    <cellStyle name="Linked Cell 2 2 14" xfId="8259" xr:uid="{A15D9130-629E-46ED-A8B5-3A26B218B868}"/>
    <cellStyle name="Linked Cell 2 2 15" xfId="8260" xr:uid="{3D250227-BC14-4A5E-BE28-06F86F49E850}"/>
    <cellStyle name="Linked Cell 2 2 2" xfId="8261" xr:uid="{40C8B81B-6FF0-42A5-BCC1-79EEDD2812B9}"/>
    <cellStyle name="Linked Cell 2 2 3" xfId="8262" xr:uid="{621D5915-97EB-400E-90CE-AC8E36E655F8}"/>
    <cellStyle name="Linked Cell 2 2 4" xfId="8263" xr:uid="{5DE8C70A-6608-4825-AB44-032F034BAE94}"/>
    <cellStyle name="Linked Cell 2 2 5" xfId="8264" xr:uid="{1C8EB587-90BB-48EF-83DA-856E4E4D8D39}"/>
    <cellStyle name="Linked Cell 2 2 6" xfId="8265" xr:uid="{AAEF2F19-B49F-4684-86BD-233047764AEB}"/>
    <cellStyle name="Linked Cell 2 2 7" xfId="8266" xr:uid="{E5182717-3F23-41E3-9AA6-605CBB4B0DB4}"/>
    <cellStyle name="Linked Cell 2 2 8" xfId="8267" xr:uid="{BA119ECD-2D60-4682-87FA-3586470E6BFD}"/>
    <cellStyle name="Linked Cell 2 2 9" xfId="8268" xr:uid="{95409A2C-3137-44F6-9F19-D627710C18D3}"/>
    <cellStyle name="Linked Cell 2 2_11. BS" xfId="10757" xr:uid="{B5B0A804-6904-46C0-ADE8-B12994193B68}"/>
    <cellStyle name="Linked Cell 2 3" xfId="8269" xr:uid="{E38B53E0-D6A2-435B-A5D3-4E3CE48A528D}"/>
    <cellStyle name="Linked Cell 2 4" xfId="8270" xr:uid="{9B7E2398-2C1C-4FBC-8C3C-9B74F9773410}"/>
    <cellStyle name="Linked Cell 2 5" xfId="8271" xr:uid="{F623E17D-92AF-4741-A75E-D8794E6A6388}"/>
    <cellStyle name="Linked Cell 2 6" xfId="8272" xr:uid="{BA11312D-9D8E-4886-809F-48A3A31719D1}"/>
    <cellStyle name="Linked Cell 2 7" xfId="8273" xr:uid="{B05D6459-AF6B-44E8-9F8C-68FBCAB97728}"/>
    <cellStyle name="Linked Cell 2 8" xfId="8274" xr:uid="{7066912D-5A18-4B6F-8D51-FBBB5AB76C82}"/>
    <cellStyle name="Linked Cell 2 9" xfId="8275" xr:uid="{FDC07260-659B-4B7B-A9CC-C4253CA3A40E}"/>
    <cellStyle name="Linked Cell 2_11. BS" xfId="10756" xr:uid="{A091B75D-F8E3-4733-A10F-3817641E7DE1}"/>
    <cellStyle name="Linked Cell 3" xfId="367" xr:uid="{FBEF530C-8AB6-478B-B1EB-47479ED3DA14}"/>
    <cellStyle name="Linked Cell 3 2" xfId="8276" xr:uid="{F70C97DD-4FB3-4F94-B6EA-BF4356F3D70F}"/>
    <cellStyle name="Linked Cell 3_11. BS" xfId="10758" xr:uid="{DEED6C42-7300-4D56-9182-A776444F15F4}"/>
    <cellStyle name="Linked Cell 4" xfId="368" xr:uid="{9B43D7D1-FCB0-4899-87FE-B3D347523C75}"/>
    <cellStyle name="Linked Cell 4 2" xfId="8277" xr:uid="{00BC468E-FC5F-48D9-BE97-02B57437B9FF}"/>
    <cellStyle name="Linked Cell 4_11. BS" xfId="10759" xr:uid="{BB1AF8AA-BDEB-4CB1-B297-DD41DCC6FE16}"/>
    <cellStyle name="Linked Cell 5" xfId="369" xr:uid="{700E40C8-5BBB-402B-BF93-C7647B977B2D}"/>
    <cellStyle name="Linked Cell 6" xfId="8278" xr:uid="{A9BDCD43-4E7A-4376-BB70-CB19D2CE9FB2}"/>
    <cellStyle name="Linked Cell 7" xfId="8279" xr:uid="{0DFB2F73-AE89-4259-B822-FC634B0BF249}"/>
    <cellStyle name="Linked Cell 8" xfId="8280" xr:uid="{6BE570C4-1064-4EE2-96AA-BF7EAC2D94BB}"/>
    <cellStyle name="Linked Cell 9" xfId="8281" xr:uid="{E8014CF5-C5E8-418D-BA0C-30C019E2E77E}"/>
    <cellStyle name="Map Data Values" xfId="370" xr:uid="{53AEFF21-45A4-4570-BCAB-0B973A32B2B5}"/>
    <cellStyle name="Map Data Values 2" xfId="8282" xr:uid="{A44AE434-12E7-49AF-9C66-206E8133F935}"/>
    <cellStyle name="Map Data Values 2 2" xfId="8283" xr:uid="{6E3099EC-E391-4423-8FCD-7D14151129A5}"/>
    <cellStyle name="Map Data Values 2_11. BS" xfId="10761" xr:uid="{87BFA306-B7AE-43F9-924B-029EC3E98A64}"/>
    <cellStyle name="Map Data Values_11. BS" xfId="10760" xr:uid="{4B652793-81EA-420A-9F43-0F6D2EFEF556}"/>
    <cellStyle name="Map Distance" xfId="371" xr:uid="{943D7DA5-7AE3-432F-8E5B-8C22C743B5B3}"/>
    <cellStyle name="Map Distance 2" xfId="8284" xr:uid="{11C635B4-26A4-4268-A48A-BD69D44C6E24}"/>
    <cellStyle name="Map Distance 2 2" xfId="8285" xr:uid="{51641869-5474-405A-8C42-24B71B484836}"/>
    <cellStyle name="Map Distance 2_11. BS" xfId="10763" xr:uid="{EEA97AA7-8926-409A-A718-08B8FD2536C0}"/>
    <cellStyle name="Map Distance_11. BS" xfId="10762" xr:uid="{F4C944C3-D13C-4E5F-8AD5-E0EA10D6B352}"/>
    <cellStyle name="Map Legend" xfId="372" xr:uid="{2427DEA8-1296-46F5-8053-F9E34A32F000}"/>
    <cellStyle name="Map Legend 2" xfId="8286" xr:uid="{907EBAE0-814A-427B-86FD-164CE106FEA3}"/>
    <cellStyle name="Map Legend 2 2" xfId="8287" xr:uid="{CCF19968-7679-418C-8E35-2341C3E2A0EC}"/>
    <cellStyle name="Map Legend 2_11. BS" xfId="10765" xr:uid="{77624020-FADD-4063-B80C-1806FEAFDA6D}"/>
    <cellStyle name="Map Legend_11. BS" xfId="10764" xr:uid="{B1A38B55-4ECE-4BB0-B982-3EA8DFF9C09F}"/>
    <cellStyle name="Map Object Names" xfId="373" xr:uid="{BA8A4243-00D2-4020-8407-A137A55955C9}"/>
    <cellStyle name="Map Object Names 2" xfId="8288" xr:uid="{D13E6D2F-ED2E-4910-8C5C-9C7502BA1185}"/>
    <cellStyle name="Map Object Names 2 2" xfId="8289" xr:uid="{5F62AC7C-5BC9-4D83-928A-1738ED18A879}"/>
    <cellStyle name="Map Object Names 2_11. BS" xfId="10767" xr:uid="{AC3EF184-1B4D-4054-8D99-CBCC07AE1C5C}"/>
    <cellStyle name="Map Object Names_11. BS" xfId="10766" xr:uid="{9624DC1A-9F80-4F6A-9322-12DFA590BAF6}"/>
    <cellStyle name="Map Title" xfId="374" xr:uid="{8E8A6F4A-807C-45F0-B82F-5FA702E9A6FC}"/>
    <cellStyle name="Map Title 2" xfId="8290" xr:uid="{785A7EBD-A056-4811-A82E-CC9C757BFC17}"/>
    <cellStyle name="Map Title 2 2" xfId="8291" xr:uid="{4BECC51F-09D0-4F38-AA2A-FA5D21A6DE3A}"/>
    <cellStyle name="Map Title 2_11. BS" xfId="10769" xr:uid="{88A568BE-5A97-4579-B44D-D8147DC6E021}"/>
    <cellStyle name="Map Title_11. BS" xfId="10768" xr:uid="{2C13304F-2111-44D8-B90D-94352A5AE182}"/>
    <cellStyle name="Millares 2" xfId="1997" xr:uid="{2FE8B7C4-2002-4AB3-AB76-6B0598769885}"/>
    <cellStyle name="Millares 2 2" xfId="1998" xr:uid="{62B57D71-E094-45C9-867B-A088D4323017}"/>
    <cellStyle name="Millares 2 2 2" xfId="5653" xr:uid="{A53327CC-46A4-4F07-BF37-9702D46EB479}"/>
    <cellStyle name="Millares 2 2 2 2" xfId="6177" xr:uid="{78304C2C-2D66-4A2D-BBD9-0B47BFCE75D5}"/>
    <cellStyle name="Millares 2 2 2 2 2" xfId="10078" xr:uid="{EC9FDEE1-8A28-436F-BC8C-FC9D1F9EAE34}"/>
    <cellStyle name="Millares 2 2 2_11. BS" xfId="10772" xr:uid="{514A9041-53E3-4112-B7AB-73E0487CAB85}"/>
    <cellStyle name="Millares 2 2_11. BS" xfId="10771" xr:uid="{422F1B42-FB53-4CE3-93C2-5E6EFDD0C697}"/>
    <cellStyle name="Millares 2_11. BS" xfId="10770" xr:uid="{7ECDC7CD-6A14-4854-96F1-B0DED337A945}"/>
    <cellStyle name="Milliers [0]_Bourse96" xfId="375" xr:uid="{D2EBC220-7EFD-4138-927C-4FA89DD7D6A3}"/>
    <cellStyle name="Milliers_Bourse96" xfId="376" xr:uid="{1658F5D4-C32F-4CD7-A966-9ACDA9A8B71F}"/>
    <cellStyle name="Moeda 2" xfId="1999" xr:uid="{CA686607-1102-4D08-B59F-F9A25F769B16}"/>
    <cellStyle name="Moneda 2" xfId="2000" xr:uid="{E811719A-071F-4607-8053-E1363883906F}"/>
    <cellStyle name="Monétaire [0]_Bourse96" xfId="377" xr:uid="{4DA6C7BC-59D6-4B51-A3AA-1DA62D515642}"/>
    <cellStyle name="Monétaire_Bourse96" xfId="378" xr:uid="{C5056920-94EC-4765-980C-D9DEB41AFFBF}"/>
    <cellStyle name="Neutra" xfId="2001" xr:uid="{8855AC93-6844-4450-9692-A29C84D756A8}"/>
    <cellStyle name="Neutral 10" xfId="8292" xr:uid="{D290365F-CC31-415A-91AF-625C5557B041}"/>
    <cellStyle name="Neutral 11" xfId="8293" xr:uid="{F613A126-44F9-4898-BC91-3D10E2F69909}"/>
    <cellStyle name="Neutral 12" xfId="8294" xr:uid="{349AB5B2-DA9C-4313-9005-FE6FBE70234B}"/>
    <cellStyle name="Neutral 13" xfId="8295" xr:uid="{8CD71307-C4DA-4698-BFF2-DD65E7195FB3}"/>
    <cellStyle name="Neutral 14" xfId="5748" xr:uid="{59329B3B-03C7-4F28-A8C1-F17CE64B0C8F}"/>
    <cellStyle name="Neutral 14 2" xfId="10079" xr:uid="{9146C149-A5D2-4281-B80A-8A188A9B62C4}"/>
    <cellStyle name="Neutral 2" xfId="379" xr:uid="{D573E705-DD1C-4DEF-95A6-354D1E1CE60F}"/>
    <cellStyle name="Neutral 2 10" xfId="8296" xr:uid="{023EDA66-32C8-448F-A25A-BDE3C271B6AD}"/>
    <cellStyle name="Neutral 2 11" xfId="8297" xr:uid="{228E078B-DCD4-48CE-A52C-B062E9478ACA}"/>
    <cellStyle name="Neutral 2 12" xfId="8298" xr:uid="{CCFCA1CF-873F-4769-A73D-75B122475700}"/>
    <cellStyle name="Neutral 2 13" xfId="8299" xr:uid="{9A2D1AE6-4C32-4BA2-A832-6C787503D71E}"/>
    <cellStyle name="Neutral 2 14" xfId="8300" xr:uid="{43368A70-E991-4606-8A11-42CE0B4231CA}"/>
    <cellStyle name="Neutral 2 15" xfId="8301" xr:uid="{876F7EB8-5F43-4FAE-9F07-BDA2BE272E4B}"/>
    <cellStyle name="Neutral 2 16" xfId="8302" xr:uid="{D85369F6-736C-4EE1-9159-4FF0B1F86283}"/>
    <cellStyle name="Neutral 2 2" xfId="1533" xr:uid="{EF316F88-AA2A-4AAF-980E-ACB6BB512A06}"/>
    <cellStyle name="Neutral 2 2 10" xfId="8303" xr:uid="{9388D31B-A390-4A16-A7FC-D7C9B8367E0E}"/>
    <cellStyle name="Neutral 2 2 11" xfId="8304" xr:uid="{CF79D02A-79D4-412F-97D9-E33839DDA84B}"/>
    <cellStyle name="Neutral 2 2 12" xfId="8305" xr:uid="{7439A6A1-A6F7-43B8-833B-B5519B83630F}"/>
    <cellStyle name="Neutral 2 2 13" xfId="8306" xr:uid="{151C01ED-0AAA-492C-B22E-DD6600E5711C}"/>
    <cellStyle name="Neutral 2 2 14" xfId="8307" xr:uid="{9E9B682F-1C24-4D79-9F7A-28A737404CFF}"/>
    <cellStyle name="Neutral 2 2 15" xfId="8308" xr:uid="{800DBB1A-2CD3-411C-A669-5E5BC352B9FE}"/>
    <cellStyle name="Neutral 2 2 2" xfId="8309" xr:uid="{0682B3CA-B62F-4F89-8FB4-CD475A967A50}"/>
    <cellStyle name="Neutral 2 2 3" xfId="8310" xr:uid="{3525A509-535A-482E-8B08-D0654431D27F}"/>
    <cellStyle name="Neutral 2 2 4" xfId="8311" xr:uid="{AE4F2CD4-252C-4E74-A62D-98484F7BAFA0}"/>
    <cellStyle name="Neutral 2 2 5" xfId="8312" xr:uid="{FB230693-9131-45FF-9E77-ABB0F5BD319A}"/>
    <cellStyle name="Neutral 2 2 6" xfId="8313" xr:uid="{CC1316C9-5205-45CC-A8AA-FFDB160F037A}"/>
    <cellStyle name="Neutral 2 2 7" xfId="8314" xr:uid="{68BF8F77-F798-4411-9B77-B836D5AFB3DC}"/>
    <cellStyle name="Neutral 2 2 8" xfId="8315" xr:uid="{3876F6D9-D0D4-42D0-8875-F634D0D54CC8}"/>
    <cellStyle name="Neutral 2 2 9" xfId="8316" xr:uid="{38AB7628-270C-46CF-8377-8B6A5D9DCA11}"/>
    <cellStyle name="Neutral 2 2_11. BS" xfId="10774" xr:uid="{89B4D55B-537C-4F2D-AA85-25A804AD1A3B}"/>
    <cellStyle name="Neutral 2 3" xfId="8317" xr:uid="{1ED410AC-1087-4F16-B40F-2140D2C996F9}"/>
    <cellStyle name="Neutral 2 4" xfId="8318" xr:uid="{6173C792-8DC7-4CCE-8AC5-B0C2C6394D1C}"/>
    <cellStyle name="Neutral 2 5" xfId="8319" xr:uid="{665FFE12-14F2-497D-B2E4-22E209D6C014}"/>
    <cellStyle name="Neutral 2 6" xfId="8320" xr:uid="{41581060-DA71-4FB9-9A1D-C8C000074C0C}"/>
    <cellStyle name="Neutral 2 7" xfId="8321" xr:uid="{D4D185C1-F9EB-40BC-8C22-AD4814AE1ABD}"/>
    <cellStyle name="Neutral 2 8" xfId="8322" xr:uid="{BA5C1A11-5AE2-4A0D-BE37-A669BA0AF7E1}"/>
    <cellStyle name="Neutral 2 9" xfId="8323" xr:uid="{E36FBA9F-C27F-4F93-96B5-A3C48CD24FC5}"/>
    <cellStyle name="Neutral 2_11. BS" xfId="10773" xr:uid="{96ADBB6D-1D1F-4F78-A338-B8484860423A}"/>
    <cellStyle name="Neutral 3" xfId="380" xr:uid="{27818F18-8384-4A59-9EB9-C4F6E1E8D51D}"/>
    <cellStyle name="Neutral 3 2" xfId="8324" xr:uid="{4758A69A-7243-4C53-B35E-6E9132FB51DD}"/>
    <cellStyle name="Neutral 3_11. BS" xfId="10775" xr:uid="{C766BD7A-5380-4B4F-BB98-072EC6852A5B}"/>
    <cellStyle name="Neutral 4" xfId="381" xr:uid="{6F9B9A1E-044A-4553-A10A-7807008049D6}"/>
    <cellStyle name="Neutral 4 2" xfId="8325" xr:uid="{759F65C9-C6BA-4A73-8D62-4BF8D7E6A415}"/>
    <cellStyle name="Neutral 4_11. BS" xfId="10776" xr:uid="{E4BEE797-C22F-46E2-9248-DF15969AB084}"/>
    <cellStyle name="Neutral 5" xfId="382" xr:uid="{CB64D071-34CF-4AA3-8563-D5C60BB7547D}"/>
    <cellStyle name="Neutral 6" xfId="649" xr:uid="{FEC3B3E4-3C94-4A72-BC53-0BD02F545C2B}"/>
    <cellStyle name="Neutral 7" xfId="8326" xr:uid="{0AA239DF-497C-4A0F-9CA2-80E2B89BAB26}"/>
    <cellStyle name="Neutral 8" xfId="8327" xr:uid="{88ADD61E-A84A-43FA-B965-363694F5395E}"/>
    <cellStyle name="Neutral 9" xfId="8328" xr:uid="{D901095D-B9DC-4F0D-B10C-CF76D5EE73C1}"/>
    <cellStyle name="Neutre" xfId="383" xr:uid="{0FEF9E1B-7B12-4E47-BED8-3EA5669C7582}"/>
    <cellStyle name="Neutre 2" xfId="1534" xr:uid="{328B758D-B164-4D2C-9BF9-AB7DF6959697}"/>
    <cellStyle name="Neutre_11. BS" xfId="10777" xr:uid="{DD65DA49-DF63-4DB5-852E-DA18461E0B5F}"/>
    <cellStyle name="newdate" xfId="1535" xr:uid="{C65A8916-1A70-442B-8F8E-A80693786530}"/>
    <cellStyle name="newdate 2" xfId="1536" xr:uid="{B969A61B-5925-499C-AC28-F9755AF2A1C5}"/>
    <cellStyle name="newdate_11. BS" xfId="10778" xr:uid="{036BF570-7C43-4210-81BC-99D08274F0D7}"/>
    <cellStyle name="No-definido" xfId="2002" xr:uid="{F248C2E6-7DF4-4347-A71C-59CEFACC5EEC}"/>
    <cellStyle name="Normal" xfId="0" builtinId="0"/>
    <cellStyle name="Normal - Style1" xfId="384" xr:uid="{5FC9C977-924D-46B1-BFCD-AA5963FCDB28}"/>
    <cellStyle name="Normal - Style1 2" xfId="1537" xr:uid="{5DE90025-BD6F-4649-AE51-C0EFAB29D60C}"/>
    <cellStyle name="Normal - Style1 2 2" xfId="8329" xr:uid="{B6E24B74-4DEA-462D-995D-D6C39BF9474E}"/>
    <cellStyle name="Normal - Style1 2_11. BS" xfId="10780" xr:uid="{67E62B25-CEC5-475F-95B3-574C76664515}"/>
    <cellStyle name="Normal - Style1 3" xfId="5697" xr:uid="{9598BD7C-2444-44FD-99BE-EA91318EEFFD}"/>
    <cellStyle name="Normal - Style1 3 2" xfId="10080" xr:uid="{8E234145-EA41-4C96-97B8-093DFD5C3C75}"/>
    <cellStyle name="Normal - Style1_11. BS" xfId="10779" xr:uid="{6D5E06D6-F649-416F-83D6-44D86C96C14C}"/>
    <cellStyle name="Normal 10" xfId="385" xr:uid="{3B88E93C-2687-44C0-B1C8-A9E9C0F54F51}"/>
    <cellStyle name="Normal 10 10" xfId="3237" xr:uid="{7BD1C344-7003-40F3-A37C-30843E5897F0}"/>
    <cellStyle name="Normal 10 11" xfId="3238" xr:uid="{6A78A1C9-FAEF-4103-8CE1-8E55AB3DF5D4}"/>
    <cellStyle name="Normal 10 12" xfId="3239" xr:uid="{8B2CD9A9-D3D1-40AB-B1C2-46CA8BB0FEED}"/>
    <cellStyle name="Normal 10 13" xfId="3240" xr:uid="{C23AA788-16AB-4798-B054-03FD3543A737}"/>
    <cellStyle name="Normal 10 14" xfId="3241" xr:uid="{840D8ABD-5B36-457D-B220-A2ACDA26ACCC}"/>
    <cellStyle name="Normal 10 15" xfId="3242" xr:uid="{DCB6BCF1-1D29-4279-A0E4-9453C86FDAA9}"/>
    <cellStyle name="Normal 10 16" xfId="1538" xr:uid="{9E3E466A-A49E-44F3-92A9-F5261872D711}"/>
    <cellStyle name="Normal 10 16 2" xfId="5961" xr:uid="{BD9E5FF7-C98D-4076-9557-B1630FF6D2AB}"/>
    <cellStyle name="Normal 10 16 2 2" xfId="10081" xr:uid="{B22FD0C3-51BC-4763-B118-5E4A7A9A89E3}"/>
    <cellStyle name="Normal 10 16 3" xfId="9229" xr:uid="{1F5D403A-8F6D-411F-8120-88DC61FCFB24}"/>
    <cellStyle name="Normal 10 16 3 2" xfId="10082" xr:uid="{F5D9763D-5D9A-403F-A688-938774BF5F9D}"/>
    <cellStyle name="Normal 10 16 4" xfId="9502" xr:uid="{EDAA159B-E296-4DCE-9185-813B0343266B}"/>
    <cellStyle name="Normal 10 16_11. BS" xfId="10782" xr:uid="{AFE17098-1985-4D0A-B389-31A736BB718F}"/>
    <cellStyle name="Normal 10 17" xfId="5597" xr:uid="{002712D2-027F-456A-80E0-E92D3C4BA1F7}"/>
    <cellStyle name="Normal 10 17 2" xfId="10083" xr:uid="{A3123EE8-8722-4096-9826-30085D03412A}"/>
    <cellStyle name="Normal 10 18" xfId="5729" xr:uid="{3904310D-875C-4FEB-A778-16006C190E9C}"/>
    <cellStyle name="Normal 10 18 2" xfId="10084" xr:uid="{DBB766C8-6D9C-4775-9EA9-2E229C240779}"/>
    <cellStyle name="Normal 10 19" xfId="9092" xr:uid="{783F8FB4-0E5C-4966-AF9F-9954BBBDA36E}"/>
    <cellStyle name="Normal 10 19 2" xfId="10085" xr:uid="{8614C4CC-05B1-409B-A2FE-A0D9F101D98C}"/>
    <cellStyle name="Normal 10 2" xfId="629" xr:uid="{8730130E-7EE3-468D-BD52-42CB8E5232BA}"/>
    <cellStyle name="Normal 10 2 10" xfId="9404" xr:uid="{74DEF12E-9E59-463B-BCE3-7C2EEF4BE95A}"/>
    <cellStyle name="Normal 10 2 2" xfId="1540" xr:uid="{165D8A6D-D2D7-4044-A1CA-6ECC8810EFD8}"/>
    <cellStyle name="Normal 10 2 2 2" xfId="1541" xr:uid="{FCE00DE2-CC8B-4CA4-9627-073DF792C2F8}"/>
    <cellStyle name="Normal 10 2 2 2 2" xfId="5600" xr:uid="{2125D9D6-7B90-47E2-B1B8-74165072B3AA}"/>
    <cellStyle name="Normal 10 2 2 2 2 2" xfId="10086" xr:uid="{C0788AF6-CA1C-4BB5-A829-CEB905F5422F}"/>
    <cellStyle name="Normal 10 2 2 2 3" xfId="5964" xr:uid="{6439A453-0389-42E1-AA67-FADFF46402F2}"/>
    <cellStyle name="Normal 10 2 2 2 3 2" xfId="10087" xr:uid="{C1FD22A5-DF6D-419B-822B-DD0071CDFAAD}"/>
    <cellStyle name="Normal 10 2 2 2 4" xfId="9232" xr:uid="{5D3D364D-00B7-414E-BED7-4CA6929C1318}"/>
    <cellStyle name="Normal 10 2 2 2 4 2" xfId="10088" xr:uid="{811ABF72-9AB0-44D0-ABBD-BDA54D8C5A96}"/>
    <cellStyle name="Normal 10 2 2 2 5" xfId="9505" xr:uid="{7FEE8213-4731-4C52-9B09-85C8E41F2ED4}"/>
    <cellStyle name="Normal 10 2 2 2_11. BS" xfId="10785" xr:uid="{BD3D4565-7BEF-4E08-9C2C-CB49009C95F3}"/>
    <cellStyle name="Normal 10 2 2 3" xfId="5599" xr:uid="{B8E7D62F-2CFE-46E9-9E92-92FF5B42F670}"/>
    <cellStyle name="Normal 10 2 2 3 2" xfId="10089" xr:uid="{BE27675A-32F2-4B67-BA39-CA9E8C9C9D66}"/>
    <cellStyle name="Normal 10 2 2 4" xfId="5963" xr:uid="{4A553ABD-C1E5-4C0A-8F8D-D9769BC2C17E}"/>
    <cellStyle name="Normal 10 2 2 4 2" xfId="10316" xr:uid="{E6006814-7CC3-49A2-8A74-C4C2D87FB0FE}"/>
    <cellStyle name="Normal 10 2 2 4 3" xfId="10090" xr:uid="{68199C7C-9200-4E3F-80EC-D68C7980A571}"/>
    <cellStyle name="Normal 10 2 2 4_11. BS" xfId="10786" xr:uid="{EC206EF4-DA33-4782-B5B4-B95C0EA202BA}"/>
    <cellStyle name="Normal 10 2 2 5" xfId="9231" xr:uid="{9CD36F01-A651-4F33-90BC-94E8CBE0E44E}"/>
    <cellStyle name="Normal 10 2 2 5 2" xfId="10091" xr:uid="{3C7E690E-2652-4228-A36C-F07496FFA159}"/>
    <cellStyle name="Normal 10 2 2 6" xfId="9504" xr:uid="{5A899C6A-0055-439F-8CA3-DF2842FB37E3}"/>
    <cellStyle name="Normal 10 2 2_11. BS" xfId="10784" xr:uid="{1AEB8F49-62CE-477D-8CA2-F6E3239DF099}"/>
    <cellStyle name="Normal 10 2 3" xfId="1542" xr:uid="{073562A2-8146-4637-BC2E-505C693C9B7A}"/>
    <cellStyle name="Normal 10 2 3 2" xfId="1543" xr:uid="{609BC580-9F53-4E46-8F8A-AE396815EE83}"/>
    <cellStyle name="Normal 10 2 3 2 2" xfId="5602" xr:uid="{9D19E234-010A-48C6-963D-E977F0D2D7E0}"/>
    <cellStyle name="Normal 10 2 3 2 2 2" xfId="10092" xr:uid="{3DA9B642-4282-4529-B3E8-11430AB3A3B7}"/>
    <cellStyle name="Normal 10 2 3 2 3" xfId="5966" xr:uid="{F7D6B807-3111-4509-92A4-57C6DBF6DF69}"/>
    <cellStyle name="Normal 10 2 3 2 3 2" xfId="10093" xr:uid="{F31A0AEA-8C48-4F59-B8EF-87719A6D4E0C}"/>
    <cellStyle name="Normal 10 2 3 2 4" xfId="9234" xr:uid="{1F7C8FF5-9DF9-41AB-A015-D96D93CCEF11}"/>
    <cellStyle name="Normal 10 2 3 2 4 2" xfId="10094" xr:uid="{3BCAF092-5B60-4A01-9D37-7AF8B73C70B6}"/>
    <cellStyle name="Normal 10 2 3 2 5" xfId="9507" xr:uid="{B22322D8-0F22-4B4C-AD6C-6CB6AF5C7FB6}"/>
    <cellStyle name="Normal 10 2 3 2_11. BS" xfId="10788" xr:uid="{148AC69D-973D-4EEB-9AAC-06ED4D240DA2}"/>
    <cellStyle name="Normal 10 2 3 3" xfId="5601" xr:uid="{10F9E8CB-E980-4403-9AD1-AAB182C4CA57}"/>
    <cellStyle name="Normal 10 2 3 3 2" xfId="10095" xr:uid="{1D56E0C1-8BC2-4BBC-AEBB-9A904117F7C7}"/>
    <cellStyle name="Normal 10 2 3 4" xfId="5965" xr:uid="{C58A62EB-EAB5-4AAB-809E-D234B563CE60}"/>
    <cellStyle name="Normal 10 2 3 4 2" xfId="10096" xr:uid="{5BFE11A0-3563-4332-A2BD-AC5C42B23E12}"/>
    <cellStyle name="Normal 10 2 3 5" xfId="9233" xr:uid="{94794903-112B-4C5B-B853-9B2F5335060D}"/>
    <cellStyle name="Normal 10 2 3 5 2" xfId="10097" xr:uid="{11CB9AF9-60A1-4D81-B565-E76CAD8E0A44}"/>
    <cellStyle name="Normal 10 2 3 6" xfId="9506" xr:uid="{0FF328E0-ADAF-4FA8-9997-808283977F35}"/>
    <cellStyle name="Normal 10 2 3_11. BS" xfId="10787" xr:uid="{D0A62E96-DB8D-45DC-8730-114506972F2A}"/>
    <cellStyle name="Normal 10 2 4" xfId="1544" xr:uid="{35B24145-CE46-40EF-BA93-2B44F7A97B5C}"/>
    <cellStyle name="Normal 10 2 4 2" xfId="5603" xr:uid="{4E29184B-2BA9-452D-B3DD-BBD7BC2FA6B1}"/>
    <cellStyle name="Normal 10 2 4 2 2" xfId="10098" xr:uid="{CEF8E80A-4F10-4B56-A930-F3CBC5182375}"/>
    <cellStyle name="Normal 10 2 4 3" xfId="5967" xr:uid="{CFA2E9BC-56A0-41E9-A37C-2ABF8F40F6F9}"/>
    <cellStyle name="Normal 10 2 4 3 2" xfId="10099" xr:uid="{549A6DB2-AFC6-4F56-A38B-71CC8F30DD15}"/>
    <cellStyle name="Normal 10 2 4 4" xfId="9235" xr:uid="{A5AB7DC5-F278-4C46-A2A3-C239467F3D99}"/>
    <cellStyle name="Normal 10 2 4 4 2" xfId="10100" xr:uid="{6D44C06B-194C-4DEE-A85F-D1FDABD25521}"/>
    <cellStyle name="Normal 10 2 4 5" xfId="9508" xr:uid="{A99EA9EE-191B-4C88-A0FD-70848402E3B0}"/>
    <cellStyle name="Normal 10 2 4_11. BS" xfId="10789" xr:uid="{8B86AFB8-096D-41F9-ABC2-8AAD59966315}"/>
    <cellStyle name="Normal 10 2 5" xfId="1545" xr:uid="{251FD9DD-B8E1-47ED-A16D-9EA9563F9B27}"/>
    <cellStyle name="Normal 10 2 5 2" xfId="5604" xr:uid="{C5316CD8-9C20-4F84-8E4C-B7E62BEE77DA}"/>
    <cellStyle name="Normal 10 2 5 2 2" xfId="10101" xr:uid="{5AD18402-00F1-4E72-ACD0-8D47AA0F2758}"/>
    <cellStyle name="Normal 10 2 5 3" xfId="5968" xr:uid="{6293CE23-F062-4389-987D-75B29A411605}"/>
    <cellStyle name="Normal 10 2 5 3 2" xfId="10102" xr:uid="{225D52EE-18F7-423A-9B67-D9BA4E3E6F8F}"/>
    <cellStyle name="Normal 10 2 5 4" xfId="9236" xr:uid="{BBC31D7C-3683-40FB-A484-4B4F840C0D5C}"/>
    <cellStyle name="Normal 10 2 5 4 2" xfId="10103" xr:uid="{C6F40342-5DA5-459F-994B-69A05718C19A}"/>
    <cellStyle name="Normal 10 2 5 5" xfId="9509" xr:uid="{742B3C6A-082D-4E5C-BC69-8D3D60012562}"/>
    <cellStyle name="Normal 10 2 5_11. BS" xfId="10790" xr:uid="{7E7B2CB7-595F-499D-AC33-788518BB4430}"/>
    <cellStyle name="Normal 10 2 6" xfId="1539" xr:uid="{21D55A6C-DBC4-46C4-A973-D81944AFF14A}"/>
    <cellStyle name="Normal 10 2 6 2" xfId="5962" xr:uid="{2F73D98D-BA2C-4396-83C4-7749F225C802}"/>
    <cellStyle name="Normal 10 2 6 2 2" xfId="10104" xr:uid="{C8651170-83A2-475A-AC0C-F3F7FE7DFE1B}"/>
    <cellStyle name="Normal 10 2 6 3" xfId="9230" xr:uid="{E7DC92E8-5D9B-422E-B6F2-9C5B741F755B}"/>
    <cellStyle name="Normal 10 2 6 3 2" xfId="10105" xr:uid="{3FE7A4DB-A170-4115-BC67-86D3D3AE83E1}"/>
    <cellStyle name="Normal 10 2 6 4" xfId="9503" xr:uid="{CB9B0B22-DD04-409E-A76D-E7B296B98FBD}"/>
    <cellStyle name="Normal 10 2 6_11. BS" xfId="10791" xr:uid="{D6CD42EC-96BA-4BB9-BF35-7CA99C100297}"/>
    <cellStyle name="Normal 10 2 7" xfId="5598" xr:uid="{53C20DAA-C71E-4421-9BCA-493F45D51313}"/>
    <cellStyle name="Normal 10 2 7 2" xfId="10106" xr:uid="{D876C4B0-6A8F-46EF-8A56-4D272B7D934C}"/>
    <cellStyle name="Normal 10 2 8" xfId="5824" xr:uid="{A61EB393-145D-4D32-BE47-E7B32D3B7DB5}"/>
    <cellStyle name="Normal 10 2 8 2" xfId="10107" xr:uid="{F6FF82CB-00C3-42A7-A932-905ED1354133}"/>
    <cellStyle name="Normal 10 2 9" xfId="9133" xr:uid="{5C53C61A-D125-4D33-8797-DBC7C37DB237}"/>
    <cellStyle name="Normal 10 2 9 2" xfId="10108" xr:uid="{E6A54C4C-8480-41B4-90A5-D06C58D2383F}"/>
    <cellStyle name="Normal 10 2_11. BS" xfId="10783" xr:uid="{4FF0363B-B8A7-4F1B-8259-3A2A567729CE}"/>
    <cellStyle name="Normal 10 20" xfId="9339" xr:uid="{4204CF74-B7CA-484B-82EE-536C7698200C}"/>
    <cellStyle name="Normal 10 3" xfId="1546" xr:uid="{07DB1DF4-F7D0-4A2E-AE1C-18E1B363A4E8}"/>
    <cellStyle name="Normal 10 3 2" xfId="8330" xr:uid="{019E82FC-794A-4B87-9797-186E8FA4FE14}"/>
    <cellStyle name="Normal 10 3 3" xfId="8331" xr:uid="{79C1545E-53B3-4CE9-957F-8591E7378A39}"/>
    <cellStyle name="Normal 10 3 4" xfId="8332" xr:uid="{E32A3E26-3102-4E7C-8A4C-309AB4CE38F5}"/>
    <cellStyle name="Normal 10 3 5" xfId="8333" xr:uid="{015EF6BF-7263-4EF5-85DD-BBBFCA0C3F1B}"/>
    <cellStyle name="Normal 10 3_11. BS" xfId="10792" xr:uid="{932A9142-687F-410B-9A28-1516132F0A06}"/>
    <cellStyle name="Normal 10 4" xfId="3243" xr:uid="{33490F47-D1CE-4AFC-8D2A-62D0757E4DD5}"/>
    <cellStyle name="Normal 10 4 2" xfId="8334" xr:uid="{61FEEC8A-EEF3-4714-8E79-86E51B1036AF}"/>
    <cellStyle name="Normal 10 4 3" xfId="8335" xr:uid="{5E686399-60AE-4F60-A93A-9B45417BB6A8}"/>
    <cellStyle name="Normal 10 4 4" xfId="8336" xr:uid="{71547F18-54F4-4AA8-861F-510B903D5CE8}"/>
    <cellStyle name="Normal 10 4 5" xfId="8337" xr:uid="{829074AB-975A-461B-9C94-A8C18D45850D}"/>
    <cellStyle name="Normal 10 4_14. BAs" xfId="8994" xr:uid="{0BC4CDB4-E598-4D83-96DF-E0E056F0CAFB}"/>
    <cellStyle name="Normal 10 5" xfId="3244" xr:uid="{23C40288-C0AE-4C22-9FDE-6C6544053BE7}"/>
    <cellStyle name="Normal 10 6" xfId="3245" xr:uid="{4B7535DA-7B1E-4955-9743-8191A5E9C2A9}"/>
    <cellStyle name="Normal 10 7" xfId="3246" xr:uid="{E067065C-3D2E-4646-B5D0-1E40054CBE8C}"/>
    <cellStyle name="Normal 10 8" xfId="3247" xr:uid="{97C950D2-6EAB-4E68-9DC7-AB48E2901308}"/>
    <cellStyle name="Normal 10 9" xfId="3248" xr:uid="{F14CDA96-22F7-4812-B25D-049859F0EB0B}"/>
    <cellStyle name="Normal 10_11. BS" xfId="10781" xr:uid="{A1477627-E073-453A-BEFD-EB40165C072C}"/>
    <cellStyle name="Normal 100" xfId="8338" xr:uid="{DAF6DB78-D57A-485B-A109-BDBD863B3FC4}"/>
    <cellStyle name="Normal 101" xfId="8339" xr:uid="{2BCE8722-C397-4CD0-A3E2-AC33B1960743}"/>
    <cellStyle name="Normal 102" xfId="8340" xr:uid="{E9A92BEC-1F8B-4D34-8F25-E4AFA2C75A63}"/>
    <cellStyle name="Normal 103" xfId="8341" xr:uid="{4CBA8B09-7223-4EBD-927E-A3D90815813D}"/>
    <cellStyle name="Normal 104" xfId="8342" xr:uid="{CBCA75DD-D1CA-4FD0-B613-AC4C09B339A8}"/>
    <cellStyle name="Normal 105" xfId="8343" xr:uid="{34E4D034-A320-4102-9298-70E81C68FCB6}"/>
    <cellStyle name="Normal 106" xfId="8344" xr:uid="{AF0BCC19-2DDA-4150-ADB4-8CA00F38F569}"/>
    <cellStyle name="Normal 107" xfId="8345" xr:uid="{4DF27DAA-C1B5-4F3C-8025-8AE3EAA7193A}"/>
    <cellStyle name="Normal 108" xfId="8346" xr:uid="{02E82EA9-5FA0-41F2-8B15-53CB90D6283E}"/>
    <cellStyle name="Normal 109" xfId="8347" xr:uid="{F91313B8-E88D-4842-91DD-E82B48D4B9ED}"/>
    <cellStyle name="Normal 11" xfId="386" xr:uid="{E7A42C9A-31F4-4311-9080-31AE20E86D5C}"/>
    <cellStyle name="Normal 11 10" xfId="3249" xr:uid="{550BC044-169E-43FC-A26F-2319F98D72AC}"/>
    <cellStyle name="Normal 11 11" xfId="3250" xr:uid="{40F3A3DC-B497-4F7E-BB07-3C4F50A2458E}"/>
    <cellStyle name="Normal 11 12" xfId="3251" xr:uid="{DB4E89E9-2DED-45EA-9477-1EC5DB139E23}"/>
    <cellStyle name="Normal 11 13" xfId="3252" xr:uid="{8D04FEA4-D644-4623-87A1-A89FB450F89E}"/>
    <cellStyle name="Normal 11 14" xfId="3253" xr:uid="{04A2DB5A-920B-4A4E-B57A-291C27D45619}"/>
    <cellStyle name="Normal 11 15" xfId="3254" xr:uid="{3EB195B3-1C29-4BD5-AE9F-429449497746}"/>
    <cellStyle name="Normal 11 16" xfId="1547" xr:uid="{D100931C-E861-4537-AFF0-2069ABDA05AF}"/>
    <cellStyle name="Normal 11 16 2" xfId="5969" xr:uid="{EDC6C939-DAB3-4D22-96AA-1245AE222B21}"/>
    <cellStyle name="Normal 11 16 2 2" xfId="10109" xr:uid="{847E53A3-115D-407E-ABDC-DBEBFD1F4697}"/>
    <cellStyle name="Normal 11 16 3" xfId="9237" xr:uid="{60E73E0F-73B2-45FC-A8D7-D1ADE4B673AE}"/>
    <cellStyle name="Normal 11 16 3 2" xfId="10110" xr:uid="{25F28B65-96EE-4011-A288-0109EFA9181C}"/>
    <cellStyle name="Normal 11 16 4" xfId="9510" xr:uid="{D6B03796-F0E7-44C0-9467-610EEB8BA82F}"/>
    <cellStyle name="Normal 11 16_11. BS" xfId="10794" xr:uid="{3B03FD6C-879D-4F8C-AC8A-6B90CEF718FF}"/>
    <cellStyle name="Normal 11 17" xfId="5605" xr:uid="{6D2E5AC1-EE22-4306-8CD4-BA3992AFB5BC}"/>
    <cellStyle name="Normal 11 17 2" xfId="10111" xr:uid="{4C55171D-892E-4467-9E9F-1ADBF8DB9105}"/>
    <cellStyle name="Normal 11 2" xfId="387" xr:uid="{F53F7AE2-9B4F-4C63-B592-F29951AB29A8}"/>
    <cellStyle name="Normal 11 2 10" xfId="3255" xr:uid="{501A3B85-C8EA-4132-8ABB-9E9A6702070A}"/>
    <cellStyle name="Normal 11 2 11" xfId="3256" xr:uid="{B9E1FD98-6BE5-43E4-A70F-49D956DB0359}"/>
    <cellStyle name="Normal 11 2 12" xfId="3257" xr:uid="{91626AAF-5B3F-4F3F-971B-3FF1CE7EECBE}"/>
    <cellStyle name="Normal 11 2 13" xfId="1548" xr:uid="{1F1ACC77-D123-47D0-9FB8-4A043B223A85}"/>
    <cellStyle name="Normal 11 2 13 2" xfId="5970" xr:uid="{CA408A2B-5F44-4BF0-901D-E2755BA7DB7A}"/>
    <cellStyle name="Normal 11 2 13 2 2" xfId="10112" xr:uid="{14CD334D-7AE8-4C30-9C08-15C326FFBC7E}"/>
    <cellStyle name="Normal 11 2 13 3" xfId="9238" xr:uid="{037E1899-4625-4FDC-A8E5-7E7D00050824}"/>
    <cellStyle name="Normal 11 2 13 3 2" xfId="10113" xr:uid="{6DB3F6DC-F169-4F95-8A69-E2FB74A1552A}"/>
    <cellStyle name="Normal 11 2 13 4" xfId="9511" xr:uid="{C1AF4904-3F2E-4F17-AC75-1E3C61AECF02}"/>
    <cellStyle name="Normal 11 2 13_11. BS" xfId="10795" xr:uid="{ADEE6C54-FBE1-441E-9DCC-7BA91D8C08E2}"/>
    <cellStyle name="Normal 11 2 14" xfId="5606" xr:uid="{721CB540-AA39-40A6-8CF5-0684AE765641}"/>
    <cellStyle name="Normal 11 2 14 2" xfId="10114" xr:uid="{2CDBCF33-C4B8-46F3-AECE-30C03772E59A}"/>
    <cellStyle name="Normal 11 2 2" xfId="1549" xr:uid="{EFE541A0-4FAB-4979-806C-DD2D008C9637}"/>
    <cellStyle name="Normal 11 2 2 2" xfId="5607" xr:uid="{5E9C29BB-A52E-450E-BA13-496245C89F1A}"/>
    <cellStyle name="Normal 11 2 2 2 2" xfId="10115" xr:uid="{936ECC06-CE63-419B-AE92-75F3C8AF1EEC}"/>
    <cellStyle name="Normal 11 2 2 3" xfId="5971" xr:uid="{D3C46825-9B5F-4FBC-9A0A-1D256C5B1355}"/>
    <cellStyle name="Normal 11 2 2 3 2" xfId="10116" xr:uid="{05B80F85-78EB-4E47-A5FB-E7F1D23883E1}"/>
    <cellStyle name="Normal 11 2 2 4" xfId="9239" xr:uid="{A09EDD01-F912-439C-B1E5-F25CA4E5758B}"/>
    <cellStyle name="Normal 11 2 2 4 2" xfId="10117" xr:uid="{672A7DDC-D110-473F-B132-83413BA5B48F}"/>
    <cellStyle name="Normal 11 2 2 5" xfId="9512" xr:uid="{1C560204-CAEC-407A-BB3D-E7043901AC88}"/>
    <cellStyle name="Normal 11 2 2_11. BS" xfId="10796" xr:uid="{6FFB60E5-7C16-4114-BB53-BB5963A08CD7}"/>
    <cellStyle name="Normal 11 2 3" xfId="3258" xr:uid="{79AB5621-E4A2-4434-81FC-BC663D51E0FB}"/>
    <cellStyle name="Normal 11 2 4" xfId="3259" xr:uid="{E8804D17-05F5-43B8-BCE3-D54DD12D3175}"/>
    <cellStyle name="Normal 11 2 5" xfId="3260" xr:uid="{2AEF5FFB-C577-48B0-822B-0102B90CEE30}"/>
    <cellStyle name="Normal 11 2 6" xfId="3261" xr:uid="{210C310E-FBE8-4DCE-863B-A5D5675DF726}"/>
    <cellStyle name="Normal 11 2 7" xfId="3262" xr:uid="{22FC31E4-2CB8-4E1D-A83B-0B37253BB7F1}"/>
    <cellStyle name="Normal 11 2 8" xfId="3263" xr:uid="{5388B328-6644-4CDC-902C-C5AC5B31F8D6}"/>
    <cellStyle name="Normal 11 2 9" xfId="3264" xr:uid="{579E1C0B-1A60-4969-9AF9-14539C8B2E91}"/>
    <cellStyle name="Normal 11 2_14. BAs" xfId="8995" xr:uid="{8ACCF6B5-5E78-4640-98B0-1A3DC0830330}"/>
    <cellStyle name="Normal 11 3" xfId="1550" xr:uid="{04197A8B-49C1-4B9F-B77D-E6896621EA77}"/>
    <cellStyle name="Normal 11 3 2" xfId="5608" xr:uid="{6C616685-DE44-4A20-811D-A854196C9775}"/>
    <cellStyle name="Normal 11 3 2 2" xfId="10118" xr:uid="{52714D6A-EB85-470A-B0C8-F202E11F13A2}"/>
    <cellStyle name="Normal 11 3 3" xfId="5972" xr:uid="{EF780FBD-8649-4613-9D5C-EE742E347924}"/>
    <cellStyle name="Normal 11 3 3 2" xfId="10119" xr:uid="{6989CB33-47D8-40A4-9FD0-620E5625B026}"/>
    <cellStyle name="Normal 11 3 4" xfId="9240" xr:uid="{83E56AB0-5EFA-4B1A-A541-62E2AD0537EA}"/>
    <cellStyle name="Normal 11 3 4 2" xfId="10120" xr:uid="{760B5615-FE03-4389-BDF9-902D1D5E8A69}"/>
    <cellStyle name="Normal 11 3 5" xfId="9513" xr:uid="{22D64690-48D1-44A9-A200-C765CAB5A841}"/>
    <cellStyle name="Normal 11 3_11. BS" xfId="10797" xr:uid="{CD0359BA-20F8-4CC9-844A-69141D4664DB}"/>
    <cellStyle name="Normal 11 4" xfId="1551" xr:uid="{16AD3003-3EF7-486A-986B-FC003A91339B}"/>
    <cellStyle name="Normal 11 5" xfId="3265" xr:uid="{C1EB539C-D53B-44E2-8553-107C65BA6D02}"/>
    <cellStyle name="Normal 11 6" xfId="3266" xr:uid="{5CB0B2AE-9184-4060-BF02-FBBE48CEA1DD}"/>
    <cellStyle name="Normal 11 7" xfId="3267" xr:uid="{416B8763-B0AE-4A5E-A4F8-348396248F18}"/>
    <cellStyle name="Normal 11 8" xfId="3268" xr:uid="{E409E93E-F1E1-48F3-92C1-5E15F3564C39}"/>
    <cellStyle name="Normal 11 9" xfId="3269" xr:uid="{E984F1A7-7409-4990-8864-5A810B9990DF}"/>
    <cellStyle name="Normal 11_11. BS" xfId="10793" xr:uid="{51523174-4723-45CD-8750-6EAD72CF5517}"/>
    <cellStyle name="Normal 110" xfId="8348" xr:uid="{E73CC218-6C6D-4101-8BAF-4442CFC18EEE}"/>
    <cellStyle name="Normal 111" xfId="8349" xr:uid="{9F179427-40BE-4C5F-9BA4-8F6D2F97F507}"/>
    <cellStyle name="Normal 112" xfId="8350" xr:uid="{56628126-EFF9-44DA-ACF1-707EFF28074E}"/>
    <cellStyle name="Normal 113" xfId="8351" xr:uid="{952D3F13-B11B-45FF-AC1E-9D25DFE8DD47}"/>
    <cellStyle name="Normal 114" xfId="8352" xr:uid="{41C48A09-F5AB-404D-BBE3-C392FD735A06}"/>
    <cellStyle name="Normal 115" xfId="8353" xr:uid="{9F165C49-9C82-4067-9F18-50211B0C3216}"/>
    <cellStyle name="Normal 116" xfId="8354" xr:uid="{EBBB6CEE-D328-4656-9539-8038EB02FC76}"/>
    <cellStyle name="Normal 117" xfId="8355" xr:uid="{8B4EE97A-979C-4F13-BA53-F2533FDF42FA}"/>
    <cellStyle name="Normal 118" xfId="8356" xr:uid="{9DB46A07-1A00-4DCC-93D6-DFE4B7B0E92D}"/>
    <cellStyle name="Normal 119" xfId="8357" xr:uid="{DC1476E1-2888-4BED-AC5C-583BDE08F3F2}"/>
    <cellStyle name="Normal 12" xfId="388" xr:uid="{D87BA655-49B9-4AC8-8BC7-CE9A54BC4546}"/>
    <cellStyle name="Normal 12 10" xfId="3270" xr:uid="{0CC9DA0C-5A9B-42E8-9549-82B32FD7C54F}"/>
    <cellStyle name="Normal 12 11" xfId="3271" xr:uid="{FBC69BA3-F071-495B-8087-4449D1450BE3}"/>
    <cellStyle name="Normal 12 12" xfId="3272" xr:uid="{BAC9171C-1010-4F10-B6D6-CFCB0F41BA02}"/>
    <cellStyle name="Normal 12 13" xfId="3273" xr:uid="{AB4E6F7E-E545-4FDE-9B2C-0110FD06F854}"/>
    <cellStyle name="Normal 12 14" xfId="3274" xr:uid="{AED11CFB-1010-43C1-BFA9-5A7A65969130}"/>
    <cellStyle name="Normal 12 15" xfId="3275" xr:uid="{9A4EFD8F-87D6-46EB-B6A1-969BBC8561A3}"/>
    <cellStyle name="Normal 12 16" xfId="1552" xr:uid="{E2509FC9-7C51-49A9-B8CF-E40F51A25134}"/>
    <cellStyle name="Normal 12 16 2" xfId="5973" xr:uid="{F410041F-ABDD-480F-A1CE-C43A87E15823}"/>
    <cellStyle name="Normal 12 16 2 2" xfId="10121" xr:uid="{06A3BDE6-CF2E-41F3-80FB-003222C6370A}"/>
    <cellStyle name="Normal 12 16 3" xfId="9241" xr:uid="{170E2EE9-F6C8-4C78-9843-950FC40F862E}"/>
    <cellStyle name="Normal 12 16 3 2" xfId="10122" xr:uid="{D9625CCF-182F-45C9-83F1-3B76FE4EA744}"/>
    <cellStyle name="Normal 12 16 4" xfId="9514" xr:uid="{E26FF7BF-25D2-4366-9D4D-61C9BDFB4663}"/>
    <cellStyle name="Normal 12 16_11. BS" xfId="10798" xr:uid="{03AC3972-9637-40CC-8570-D49806189E5C}"/>
    <cellStyle name="Normal 12 17" xfId="5609" xr:uid="{E6AE025C-6DC1-48EB-AE45-644194EEAD38}"/>
    <cellStyle name="Normal 12 17 2" xfId="10123" xr:uid="{D3A25025-C79C-4EC8-9E90-16766F6D7B52}"/>
    <cellStyle name="Normal 12 2" xfId="1553" xr:uid="{2F4B257E-949B-4A0C-A2AA-B480558420E2}"/>
    <cellStyle name="Normal 12 2 2" xfId="5610" xr:uid="{95ACD6A6-37F4-4233-9D74-1BB444079D4E}"/>
    <cellStyle name="Normal 12 2 2 2" xfId="10124" xr:uid="{3D1A1D46-5C40-48FE-B3A0-EA5697DCAD51}"/>
    <cellStyle name="Normal 12 2 3" xfId="5974" xr:uid="{178085B6-7BFB-4444-BE27-DE77738FB0D7}"/>
    <cellStyle name="Normal 12 2 3 2" xfId="10125" xr:uid="{99143BF8-39E7-40BA-8D35-797CDD41670E}"/>
    <cellStyle name="Normal 12 2 4" xfId="9242" xr:uid="{FB8A0B08-4BCD-487D-81AD-91AC75529BEE}"/>
    <cellStyle name="Normal 12 2 4 2" xfId="10126" xr:uid="{A137FC84-5B4A-4AD2-AAEB-628F645234B9}"/>
    <cellStyle name="Normal 12 2 5" xfId="9515" xr:uid="{E161D28C-9F23-47D2-874D-9DEED7636113}"/>
    <cellStyle name="Normal 12 2_11. BS" xfId="10799" xr:uid="{37F72EBC-8BF4-4BB4-8088-13A55C0B4BCC}"/>
    <cellStyle name="Normal 12 3" xfId="1554" xr:uid="{04D8C797-4D77-42D6-A571-998D8DCA730B}"/>
    <cellStyle name="Normal 12 4" xfId="3276" xr:uid="{0F84B9C1-6AF9-460E-AB02-41532E63B589}"/>
    <cellStyle name="Normal 12 5" xfId="3277" xr:uid="{5F6951A5-A41D-43F0-BC11-22622A7738FB}"/>
    <cellStyle name="Normal 12 6" xfId="3278" xr:uid="{516087C3-87C1-4A44-8D16-BD20609A6E18}"/>
    <cellStyle name="Normal 12 7" xfId="3279" xr:uid="{46883512-DAE5-458D-969D-89C78588F775}"/>
    <cellStyle name="Normal 12 8" xfId="3280" xr:uid="{BB62CC66-5A0C-4D9C-BF86-14656A9E5A35}"/>
    <cellStyle name="Normal 12 9" xfId="3281" xr:uid="{053EB16F-78F9-45A1-9ED0-5DD05CCB5B83}"/>
    <cellStyle name="Normal 12_14. BAs" xfId="8996" xr:uid="{141BCCFB-5175-45FD-A9C2-AF2E95D2B5C9}"/>
    <cellStyle name="Normal 120" xfId="8358" xr:uid="{8597B484-B7F6-4F76-B2C2-A40D0B53C274}"/>
    <cellStyle name="Normal 121" xfId="8359" xr:uid="{669253A5-BDB2-45BB-8B20-686F62A6E284}"/>
    <cellStyle name="Normal 122" xfId="8360" xr:uid="{DFF3D3B1-8E68-4FC9-A9EF-B9183DA8EB52}"/>
    <cellStyle name="Normal 123" xfId="8361" xr:uid="{799C4855-E827-4136-8D6A-9C37DF89F29B}"/>
    <cellStyle name="Normal 124" xfId="8362" xr:uid="{E3DA8D39-E2FF-4AD9-A6B4-2922EB824744}"/>
    <cellStyle name="Normal 125" xfId="8363" xr:uid="{200FDD62-4EC0-4D76-B6A0-131A2D5BCA6B}"/>
    <cellStyle name="Normal 126" xfId="8364" xr:uid="{3DDFEC86-03B0-4AE1-8D1E-423786BDE9F7}"/>
    <cellStyle name="Normal 127" xfId="8365" xr:uid="{78DCAA67-2975-4F13-89C4-47F6722DA143}"/>
    <cellStyle name="Normal 128" xfId="8366" xr:uid="{65E4B6C4-C428-4380-B6F9-0BB13CE6844F}"/>
    <cellStyle name="Normal 129" xfId="8367" xr:uid="{2A091875-8733-48E1-BF0B-DB6B9FAB7A77}"/>
    <cellStyle name="Normal 13" xfId="389" xr:uid="{D2F8BBC7-FA4E-4636-AF27-1D87B3B4A7F9}"/>
    <cellStyle name="Normal 13 10" xfId="3282" xr:uid="{C718C1AA-BFE8-46F6-9FDB-5DC8E54CB272}"/>
    <cellStyle name="Normal 13 11" xfId="3283" xr:uid="{8EE359BA-69CB-440C-A453-1183292BD38F}"/>
    <cellStyle name="Normal 13 12" xfId="3284" xr:uid="{E445972E-56E2-49A9-BE69-5D16C283D36D}"/>
    <cellStyle name="Normal 13 13" xfId="3285" xr:uid="{73DF0423-3BA8-4BA7-ABA0-3977A54BC927}"/>
    <cellStyle name="Normal 13 14" xfId="3286" xr:uid="{67005978-CB96-4E7F-B817-0B760E2A2789}"/>
    <cellStyle name="Normal 13 15" xfId="3287" xr:uid="{34C53085-425E-4FB5-B1DE-64EB78356768}"/>
    <cellStyle name="Normal 13 16" xfId="1555" xr:uid="{36B9D1F4-B1CB-4F38-8051-0D6BFBF8C8B5}"/>
    <cellStyle name="Normal 13 16 2" xfId="5975" xr:uid="{52CE1965-2B14-4D59-BC77-19A34D8FB055}"/>
    <cellStyle name="Normal 13 16 2 2" xfId="10127" xr:uid="{2E177795-25AE-43A8-AEEA-9E5D8AD54C6B}"/>
    <cellStyle name="Normal 13 16 3" xfId="9243" xr:uid="{3DD9E18C-11E5-4A27-937E-5A73D0349A8C}"/>
    <cellStyle name="Normal 13 16 3 2" xfId="10128" xr:uid="{831871A6-9191-484B-A24E-CDCA7B8B300B}"/>
    <cellStyle name="Normal 13 16 4" xfId="9516" xr:uid="{C480CF33-18C9-4DFB-89D6-0345607C4D55}"/>
    <cellStyle name="Normal 13 16_11. BS" xfId="10800" xr:uid="{4AF0A557-A934-4989-822F-D8C56741CD38}"/>
    <cellStyle name="Normal 13 17" xfId="5611" xr:uid="{C43AD0FC-F88D-41C3-AB6F-FFDECDB117D0}"/>
    <cellStyle name="Normal 13 17 2" xfId="10129" xr:uid="{B17D1F34-C71A-4E34-AD17-4D9714148371}"/>
    <cellStyle name="Normal 13 2" xfId="1556" xr:uid="{CCF1E940-1505-4E5B-A985-C30A6EB027A5}"/>
    <cellStyle name="Normal 13 2 2" xfId="8368" xr:uid="{CA4824D7-4607-43D9-B3D4-C77735BC3914}"/>
    <cellStyle name="Normal 13 2 2 2" xfId="8369" xr:uid="{5169D335-8731-4560-94AF-0543A58AE49F}"/>
    <cellStyle name="Normal 13 2 2_11. BS" xfId="10802" xr:uid="{278F9B6A-B709-43BC-BD57-6FFB905614DB}"/>
    <cellStyle name="Normal 13 2_11. BS" xfId="10801" xr:uid="{F49A4712-B29D-4BB8-8A6E-FF87A3CC71CE}"/>
    <cellStyle name="Normal 13 3" xfId="3288" xr:uid="{AC731211-DF84-4DCB-A662-6FA3C9E8E80C}"/>
    <cellStyle name="Normal 13 3 2" xfId="8370" xr:uid="{520D7002-6C91-4207-AA72-9CF71145AB9E}"/>
    <cellStyle name="Normal 13 3_14. BAs" xfId="8998" xr:uid="{D5CCA945-28FC-452A-959C-F477E7CEC3BD}"/>
    <cellStyle name="Normal 13 4" xfId="3289" xr:uid="{3D86E1A8-1146-4785-8B54-B8AE5A265A92}"/>
    <cellStyle name="Normal 13 5" xfId="3290" xr:uid="{6F1834F2-C768-4464-8C48-5B3F1E684F8C}"/>
    <cellStyle name="Normal 13 6" xfId="3291" xr:uid="{E4CD4F2F-C719-4A44-A6B8-3A6D67E4FB5D}"/>
    <cellStyle name="Normal 13 7" xfId="3292" xr:uid="{8D54C57C-6F47-452C-96C5-AC49EBED7125}"/>
    <cellStyle name="Normal 13 8" xfId="3293" xr:uid="{0AD908D3-5ADB-4586-8DBC-421DD36E854F}"/>
    <cellStyle name="Normal 13 9" xfId="3294" xr:uid="{8306A33B-0F42-457B-9E4C-B3CF5B8DAFD0}"/>
    <cellStyle name="Normal 13_14. BAs" xfId="8997" xr:uid="{A2ADD3FA-D2C7-49BE-833C-DC003494E33B}"/>
    <cellStyle name="Normal 130" xfId="8371" xr:uid="{821289CD-07C5-41E1-BC28-4D63F19FA48F}"/>
    <cellStyle name="Normal 131" xfId="8372" xr:uid="{D33E0730-7FEA-4BD6-88F0-B2C0F091F0EA}"/>
    <cellStyle name="Normal 132" xfId="8373" xr:uid="{1694F730-C479-42D0-9D18-C90D16EB7E5E}"/>
    <cellStyle name="Normal 132 2" xfId="8374" xr:uid="{F3C71E51-6B1C-47A1-84FA-9850B5BC65E6}"/>
    <cellStyle name="Normal 132_11. BS" xfId="10803" xr:uid="{B9428C85-D818-4163-BDFC-3F3C1EA0366F}"/>
    <cellStyle name="Normal 133" xfId="8375" xr:uid="{C370F0BF-EC2D-4ED6-8EAA-A4FF63C1610B}"/>
    <cellStyle name="Normal 134" xfId="8376" xr:uid="{4155E2BF-591C-4A18-A874-4B26FA54E1D8}"/>
    <cellStyle name="Normal 135" xfId="8377" xr:uid="{8B97FEFA-B5DC-4817-80E3-273A692578FC}"/>
    <cellStyle name="Normal 136" xfId="8378" xr:uid="{F354CD83-F64C-493E-B938-99605BB66896}"/>
    <cellStyle name="Normal 137" xfId="8379" xr:uid="{EDBD0BDB-07E0-4A5C-B231-A8D821E96352}"/>
    <cellStyle name="Normal 138" xfId="8380" xr:uid="{46F5E392-C261-476C-BCA0-A6A10CBC8287}"/>
    <cellStyle name="Normal 139" xfId="8381" xr:uid="{3C7175D5-8999-4FDB-8BD6-D86E2448513A}"/>
    <cellStyle name="Normal 14" xfId="390" xr:uid="{F574B188-F020-46E8-A0EA-CAE7FD14F6C6}"/>
    <cellStyle name="Normal 14 10" xfId="3295" xr:uid="{E4CA7BEF-F164-46AC-94F2-8C7CD4785280}"/>
    <cellStyle name="Normal 14 11" xfId="3296" xr:uid="{A1392DAE-8CB6-4FD6-889B-111D8F836E27}"/>
    <cellStyle name="Normal 14 12" xfId="3297" xr:uid="{91F7988E-E130-4EA9-A01B-8EFA252E9A7A}"/>
    <cellStyle name="Normal 14 13" xfId="3298" xr:uid="{D3DE01C1-13C1-4085-9DAB-A85FAE357C14}"/>
    <cellStyle name="Normal 14 14" xfId="3299" xr:uid="{355038AE-3B05-4E03-B619-B8689F5FFB2B}"/>
    <cellStyle name="Normal 14 15" xfId="3300" xr:uid="{81A237B8-7288-47F4-9945-D39A9DF3DA06}"/>
    <cellStyle name="Normal 14 2" xfId="1557" xr:uid="{173B6255-A544-483D-A347-A8D6812BF362}"/>
    <cellStyle name="Normal 14 2 2" xfId="8382" xr:uid="{31C4FD7A-06FB-4B5B-987D-821CF471F76B}"/>
    <cellStyle name="Normal 14 2 3" xfId="8383" xr:uid="{C1A5C8EC-4FC3-4C33-A7E9-59C640679735}"/>
    <cellStyle name="Normal 14 2 4" xfId="8384" xr:uid="{4F5305B5-C5EF-47DB-89F9-0551F2623CDC}"/>
    <cellStyle name="Normal 14 2 5" xfId="8385" xr:uid="{FEBFE09D-4389-4719-A482-AF2D290FB789}"/>
    <cellStyle name="Normal 14 2_11. BS" xfId="10804" xr:uid="{18A080EF-5949-436A-A2E6-C69DAECABF8E}"/>
    <cellStyle name="Normal 14 3" xfId="3301" xr:uid="{E217EB7D-8383-4D79-9BA6-7D6582317D2B}"/>
    <cellStyle name="Normal 14 4" xfId="3302" xr:uid="{6180DE76-9AB8-4916-A834-C9DE6D6679AF}"/>
    <cellStyle name="Normal 14 5" xfId="3303" xr:uid="{F235B8A6-4CAF-4125-A0B7-E1DAD95C8064}"/>
    <cellStyle name="Normal 14 6" xfId="3304" xr:uid="{BC52D8AD-1935-4DDA-8142-67A9068358B0}"/>
    <cellStyle name="Normal 14 7" xfId="3305" xr:uid="{8E09FE20-A7EB-4380-999F-3947563BF68E}"/>
    <cellStyle name="Normal 14 8" xfId="3306" xr:uid="{2CF17B81-0C18-4CA3-8D6C-E5414DF967E1}"/>
    <cellStyle name="Normal 14 9" xfId="3307" xr:uid="{C8E740B7-FD3B-4736-850C-55586DC78831}"/>
    <cellStyle name="Normal 14_14. BAs" xfId="8999" xr:uid="{D11CEFCC-B5B3-4F9E-A023-9689EEA971A8}"/>
    <cellStyle name="Normal 140" xfId="8386" xr:uid="{AAA2A39E-972B-4D5A-8E4C-4B1245C5D4F5}"/>
    <cellStyle name="Normal 141" xfId="8387" xr:uid="{6ECE8DED-82D0-4B4E-B3EB-6302B4E3CEED}"/>
    <cellStyle name="Normal 142" xfId="8388" xr:uid="{D8C92EC5-9CE8-4411-A895-EFB0D3ED41C5}"/>
    <cellStyle name="Normal 143" xfId="8389" xr:uid="{8D0F5124-E79E-4DBD-954E-226F1976D980}"/>
    <cellStyle name="Normal 144" xfId="8390" xr:uid="{222B2335-513C-4695-823A-DAB1FC7094DD}"/>
    <cellStyle name="Normal 145" xfId="8391" xr:uid="{992A632C-01EB-42E2-8E30-D07066107764}"/>
    <cellStyle name="Normal 146" xfId="8392" xr:uid="{90D4CD1D-5B7C-415D-8371-AF1D96831143}"/>
    <cellStyle name="Normal 147" xfId="8393" xr:uid="{4D91FFDD-4276-464E-836E-52E326CF8ABF}"/>
    <cellStyle name="Normal 148" xfId="8394" xr:uid="{93E58B37-4467-489E-8456-8F426516D1C5}"/>
    <cellStyle name="Normal 149" xfId="8395" xr:uid="{1FC12AF3-B4F4-4CDF-8536-2C4BEF8419D7}"/>
    <cellStyle name="Normal 15" xfId="391" xr:uid="{AD0E1B31-7414-4FF3-8A5B-E867D9720794}"/>
    <cellStyle name="Normal 15 10" xfId="3308" xr:uid="{B0B22093-1B19-4352-AC47-984F5A62767D}"/>
    <cellStyle name="Normal 15 11" xfId="3309" xr:uid="{572FF6A6-DEBF-4A0C-98F1-4028BA695D9B}"/>
    <cellStyle name="Normal 15 12" xfId="3310" xr:uid="{C4DD6FBD-DF13-424D-B6B3-29319891628E}"/>
    <cellStyle name="Normal 15 13" xfId="3311" xr:uid="{64B9FADD-5057-4B71-93B3-3F0664273B70}"/>
    <cellStyle name="Normal 15 14" xfId="3312" xr:uid="{74FF013B-475B-4087-9060-F9C3BA7229A7}"/>
    <cellStyle name="Normal 15 15" xfId="3313" xr:uid="{6E36F823-5240-40ED-B084-35C8D82A888C}"/>
    <cellStyle name="Normal 15 2" xfId="640" xr:uid="{73C571D5-A918-4506-8C2F-006E249E8D62}"/>
    <cellStyle name="Normal 15 2 2" xfId="1558" xr:uid="{611EE1F9-C377-406F-9046-112ADE9F5639}"/>
    <cellStyle name="Normal 15 2_14. BAs" xfId="9000" xr:uid="{2A1E012F-2307-49B0-8D81-D88BB518F0BF}"/>
    <cellStyle name="Normal 15 3" xfId="3314" xr:uid="{78950105-B006-4A32-86C7-F1814BF7744C}"/>
    <cellStyle name="Normal 15 4" xfId="3315" xr:uid="{529FFAAE-4B05-47D5-9243-39E9FF3FFE90}"/>
    <cellStyle name="Normal 15 5" xfId="3316" xr:uid="{DDE74502-14D6-4B74-B2B0-C3CEB9273285}"/>
    <cellStyle name="Normal 15 6" xfId="3317" xr:uid="{24A15227-C876-4FE4-B831-594811710D8C}"/>
    <cellStyle name="Normal 15 7" xfId="3318" xr:uid="{E672747E-960D-4B58-BA7B-60C5BBEBD732}"/>
    <cellStyle name="Normal 15 8" xfId="3319" xr:uid="{2F0B1BC6-DCD3-4448-B57A-A328017852A4}"/>
    <cellStyle name="Normal 15 9" xfId="3320" xr:uid="{D4F484FF-39FA-427C-8801-4DEA7675A2A5}"/>
    <cellStyle name="Normal 15_11. BS" xfId="10805" xr:uid="{B969BE8A-35ED-431E-A022-5E846D9123E3}"/>
    <cellStyle name="Normal 150" xfId="8396" xr:uid="{077D77D5-479A-4744-8030-6F66585E1E39}"/>
    <cellStyle name="Normal 151" xfId="8397" xr:uid="{EB2CE781-7D91-4800-87D7-8FA4A9C57B7C}"/>
    <cellStyle name="Normal 152" xfId="8398" xr:uid="{6FDFEB64-AC55-413B-B373-B1ED6F477C25}"/>
    <cellStyle name="Normal 153" xfId="8399" xr:uid="{5A6E65D2-E2B3-497F-ADD9-13A681E772B3}"/>
    <cellStyle name="Normal 154" xfId="8400" xr:uid="{28C29AE8-CA58-4300-88AF-C198714402D5}"/>
    <cellStyle name="Normal 155" xfId="8401" xr:uid="{E0CEEDF2-156F-4E8E-B97A-B1725CF327F8}"/>
    <cellStyle name="Normal 156" xfId="8402" xr:uid="{1C1C4B15-AFFB-4A20-BBC2-64091CB57C7F}"/>
    <cellStyle name="Normal 157" xfId="8403" xr:uid="{92372EC9-D67F-412E-8B4C-FDE681FDCE6D}"/>
    <cellStyle name="Normal 158" xfId="8404" xr:uid="{31C09197-0BE6-4687-A062-920ABF5A153D}"/>
    <cellStyle name="Normal 159" xfId="8405" xr:uid="{0FF0E09A-D82A-4DD4-A151-C9224FC9A891}"/>
    <cellStyle name="Normal 16" xfId="392" xr:uid="{B514A140-0E9F-49C8-B3B1-61DEE1D9F602}"/>
    <cellStyle name="Normal 16 10" xfId="3321" xr:uid="{2B2E7D62-DCB8-46BA-A6D8-4DB11EE3C971}"/>
    <cellStyle name="Normal 16 11" xfId="3322" xr:uid="{C498ABFA-A784-4EC9-A3D6-01AF741D1F2F}"/>
    <cellStyle name="Normal 16 12" xfId="3323" xr:uid="{B0A26D8D-A7EF-44E8-8E1D-F14E4F920D3F}"/>
    <cellStyle name="Normal 16 13" xfId="3324" xr:uid="{32606EF7-C795-4F68-9863-9D8FD3238AE5}"/>
    <cellStyle name="Normal 16 14" xfId="3325" xr:uid="{7D864012-63E2-49FB-A94B-81FBD129F543}"/>
    <cellStyle name="Normal 16 15" xfId="3326" xr:uid="{FA9D3FA6-140A-4A68-B0BA-ECE399CB800C}"/>
    <cellStyle name="Normal 16 2" xfId="641" xr:uid="{B5C8938E-3667-4A4B-A676-ECA2A184E22E}"/>
    <cellStyle name="Normal 16 3" xfId="1559" xr:uid="{D1FED1F0-3B16-4A9B-9E04-3D2B1959D21A}"/>
    <cellStyle name="Normal 16 4" xfId="3327" xr:uid="{96BC7374-91C3-4D9C-A40A-8AB8C8B62474}"/>
    <cellStyle name="Normal 16 5" xfId="3328" xr:uid="{1C9AAE7B-90E0-46CA-8FBB-A04F78FAB21D}"/>
    <cellStyle name="Normal 16 6" xfId="3329" xr:uid="{F30F4905-C688-42FA-A553-DBD86DFDEF1F}"/>
    <cellStyle name="Normal 16 7" xfId="3330" xr:uid="{050A44B7-3F6B-43B4-B749-65B94AF64F89}"/>
    <cellStyle name="Normal 16 8" xfId="3331" xr:uid="{6CE2A316-F216-44D1-8EDB-950264DE9C1D}"/>
    <cellStyle name="Normal 16 9" xfId="3332" xr:uid="{5FD99257-ACFD-4EEA-B326-EEE8CACBF24A}"/>
    <cellStyle name="Normal 16_11. BS" xfId="10806" xr:uid="{A7F9BC32-CAB4-466F-AE01-034EAEAFCA9A}"/>
    <cellStyle name="Normal 160" xfId="8406" xr:uid="{BBD28065-8355-48E2-8787-831C5222E284}"/>
    <cellStyle name="Normal 161" xfId="8407" xr:uid="{311AFC08-5429-4164-BB02-AC6CB88D8FE7}"/>
    <cellStyle name="Normal 162" xfId="8408" xr:uid="{49E11929-889D-464D-BFD8-2ED6D0E547DF}"/>
    <cellStyle name="Normal 163" xfId="8409" xr:uid="{4C5F7A8B-E5D1-44CF-AA3B-9C6CDF46097B}"/>
    <cellStyle name="Normal 164" xfId="8410" xr:uid="{D2567646-A3C2-471D-A865-649FC862EFD6}"/>
    <cellStyle name="Normal 165" xfId="8411" xr:uid="{4AFD848B-9C80-4FF0-BFD6-84EE8358A67A}"/>
    <cellStyle name="Normal 166" xfId="8412" xr:uid="{0D8DFCE8-34BE-4805-9DF8-56340604171B}"/>
    <cellStyle name="Normal 167" xfId="8413" xr:uid="{02CCDF97-BCDA-4B0D-A076-1B0054B2CF0B}"/>
    <cellStyle name="Normal 168" xfId="8414" xr:uid="{E9910986-6B39-4471-A566-40C5C410D0FC}"/>
    <cellStyle name="Normal 169" xfId="8415" xr:uid="{8A63C3EE-4FED-4A21-9C3F-CE7D008B1BEF}"/>
    <cellStyle name="Normal 17" xfId="393" xr:uid="{6DC79069-BD7C-4078-9F76-D2AD3886EF6E}"/>
    <cellStyle name="Normal 17 10" xfId="3333" xr:uid="{F0F9DD5F-0D36-4E13-9A51-A8E6287C91B4}"/>
    <cellStyle name="Normal 17 11" xfId="3334" xr:uid="{E43D1111-92BA-4C72-A6BF-36A4E8A32F21}"/>
    <cellStyle name="Normal 17 12" xfId="3335" xr:uid="{F41DF193-F078-4FE7-9592-A46A8B041BFB}"/>
    <cellStyle name="Normal 17 13" xfId="3336" xr:uid="{606E3EBB-2B1B-4807-BA88-8CDF149E9A73}"/>
    <cellStyle name="Normal 17 14" xfId="3337" xr:uid="{39F4377D-D4F4-4C0B-A049-4F17F024BEE7}"/>
    <cellStyle name="Normal 17 15" xfId="3338" xr:uid="{537370AF-DA7D-4699-8CEF-D186E0456186}"/>
    <cellStyle name="Normal 17 2" xfId="394" xr:uid="{ABAB91B5-703E-41DC-AF9E-A3F6313E0467}"/>
    <cellStyle name="Normal 17 3" xfId="1560" xr:uid="{7F9B3BBD-9646-439F-9821-FA2F6150C2D6}"/>
    <cellStyle name="Normal 17 4" xfId="3339" xr:uid="{1B2F3142-3CF4-45D4-822E-BCDCB3BBDC89}"/>
    <cellStyle name="Normal 17 5" xfId="3340" xr:uid="{FF325A1E-EEF3-490B-A472-B23CD32A52BD}"/>
    <cellStyle name="Normal 17 6" xfId="3341" xr:uid="{2EC4B4DD-72ED-4EE6-8391-11D807A618C2}"/>
    <cellStyle name="Normal 17 7" xfId="3342" xr:uid="{F77550F4-EC4A-45A9-A49D-AC1F02907FAC}"/>
    <cellStyle name="Normal 17 8" xfId="3343" xr:uid="{6D387377-9A30-4F6E-967A-3711FCDF38B6}"/>
    <cellStyle name="Normal 17 9" xfId="3344" xr:uid="{3612C154-7970-4345-885B-6A07AD2FFAC7}"/>
    <cellStyle name="Normal 17_14. BAs" xfId="9001" xr:uid="{370E1304-FB8A-40FE-A335-27FF4FDED146}"/>
    <cellStyle name="Normal 170" xfId="8416" xr:uid="{E9851C27-FDDE-4334-B4E7-FDDE14C14AC1}"/>
    <cellStyle name="Normal 171" xfId="8417" xr:uid="{9802566B-7AF5-4269-9192-60432DBB7518}"/>
    <cellStyle name="Normal 172" xfId="8418" xr:uid="{7E6587D1-D5E9-49BC-BD11-07565E6931C3}"/>
    <cellStyle name="Normal 173" xfId="8419" xr:uid="{D4906B74-6567-45ED-97FC-4E96BA75ABBD}"/>
    <cellStyle name="Normal 174" xfId="8420" xr:uid="{04B4FF8F-2954-4D6D-B171-126D19643391}"/>
    <cellStyle name="Normal 175" xfId="8421" xr:uid="{FE3367BE-A448-47FD-9558-0A6324B90D26}"/>
    <cellStyle name="Normal 176" xfId="8422" xr:uid="{CC06482C-8364-4C69-A6FB-62AAE009567A}"/>
    <cellStyle name="Normal 177" xfId="8423" xr:uid="{85074685-8518-4322-9F5A-9D3F1139D35E}"/>
    <cellStyle name="Normal 178" xfId="8915" xr:uid="{FDD73AA9-C1E0-410D-BFB7-A3253B7452B7}"/>
    <cellStyle name="Normal 179" xfId="8927" xr:uid="{7A2FAB55-5F45-4C54-9E32-8E4679E3F0FD}"/>
    <cellStyle name="Normal 18" xfId="395" xr:uid="{62A5F937-43F6-4E6F-8FBF-C5DD24FEDC57}"/>
    <cellStyle name="Normal 18 2" xfId="396" xr:uid="{792C199D-D302-418E-A7D6-AB58E3755ADD}"/>
    <cellStyle name="Normal 18 3" xfId="1561" xr:uid="{0BABAFA5-1B57-4B7C-AA24-FE5E9C9FDC50}"/>
    <cellStyle name="Normal 18_14. BAs" xfId="9002" xr:uid="{B14E2126-6FF0-459E-9CEB-A72A90231E77}"/>
    <cellStyle name="Normal 180" xfId="8977" xr:uid="{D435B4DD-9DAE-4C18-BC6F-903C254EB420}"/>
    <cellStyle name="Normal 181" xfId="8982" xr:uid="{5338DBBD-4C80-4310-8C47-6B6DC780FDD8}"/>
    <cellStyle name="Normal 182" xfId="8968" xr:uid="{AB17E327-0675-451B-AA77-2D04AAEF53F5}"/>
    <cellStyle name="Normal 183" xfId="8965" xr:uid="{653D6938-FF93-4413-A6C9-C4A3D8C9CA9C}"/>
    <cellStyle name="Normal 184" xfId="8938" xr:uid="{ED16A19A-6BC8-4008-A4F5-371BA355205D}"/>
    <cellStyle name="Normal 185" xfId="8974" xr:uid="{ECA52C6C-0320-46DB-A2DA-9987E9173D2D}"/>
    <cellStyle name="Normal 186" xfId="8950" xr:uid="{9249B812-6A5A-4677-876A-BFCA7ACF2F77}"/>
    <cellStyle name="Normal 187" xfId="8946" xr:uid="{2D4F6D8B-42CB-47C9-859A-990F1DB37568}"/>
    <cellStyle name="Normal 188" xfId="8949" xr:uid="{6E9A33B5-0106-4032-825C-001848242FB7}"/>
    <cellStyle name="Normal 189" xfId="8424" xr:uid="{A23B6219-B354-4D3F-B781-D245ED6643CC}"/>
    <cellStyle name="Normal 189 2" xfId="8425" xr:uid="{1D349B75-4AC1-4442-973A-9A75EEE6E843}"/>
    <cellStyle name="Normal 189_11. BS" xfId="10807" xr:uid="{AA4400FD-29FC-44A3-93CC-F7F575958115}"/>
    <cellStyle name="Normal 19" xfId="397" xr:uid="{1C3D4A21-0EEC-43AE-891A-FC9A208ACD40}"/>
    <cellStyle name="Normal 19 10" xfId="3345" xr:uid="{67314A52-C782-49D9-AF3A-70DB15034B78}"/>
    <cellStyle name="Normal 19 11" xfId="3346" xr:uid="{690660D5-23AD-4D77-86F5-468A52D4A92A}"/>
    <cellStyle name="Normal 19 12" xfId="3347" xr:uid="{5D44D3D6-0879-4C4E-A334-3001346AB518}"/>
    <cellStyle name="Normal 19 13" xfId="3348" xr:uid="{998A7681-4368-467E-AFB3-D8D04999F4B6}"/>
    <cellStyle name="Normal 19 14" xfId="3349" xr:uid="{5404AB95-4760-44C7-8C1F-BB6AC55539F2}"/>
    <cellStyle name="Normal 19 15" xfId="3350" xr:uid="{CF7BD219-A226-4BA0-AB41-4592706E2E3F}"/>
    <cellStyle name="Normal 19 2" xfId="642" xr:uid="{0032E809-B35F-4F64-AC0A-E97D2760C441}"/>
    <cellStyle name="Normal 19 2 2" xfId="1562" xr:uid="{3C1F0199-CD10-4B41-A15C-450619DCA5B5}"/>
    <cellStyle name="Normal 19 2_14. BAs" xfId="9003" xr:uid="{3D612A00-D281-4131-961A-496B60D8E458}"/>
    <cellStyle name="Normal 19 3" xfId="3351" xr:uid="{731180E5-6032-4E3C-BBBB-7C90E0DCBFE7}"/>
    <cellStyle name="Normal 19 4" xfId="3352" xr:uid="{809715D8-3EC6-4FD7-ABDA-7C37BD459F5C}"/>
    <cellStyle name="Normal 19 5" xfId="3353" xr:uid="{50B791E7-AD02-416D-BDB4-76E6A77F1204}"/>
    <cellStyle name="Normal 19 6" xfId="3354" xr:uid="{6E31E8B5-78EB-472B-9DAB-F76D2B5B9FF2}"/>
    <cellStyle name="Normal 19 7" xfId="3355" xr:uid="{50692260-C166-4C70-87D7-D0EA6FDB8CD0}"/>
    <cellStyle name="Normal 19 8" xfId="3356" xr:uid="{D59AD475-BCBB-43BE-8F3C-FFC89F492BC8}"/>
    <cellStyle name="Normal 19 9" xfId="3357" xr:uid="{5B221D28-4B67-4C7C-9974-2934331BFC6E}"/>
    <cellStyle name="Normal 19_11. BS" xfId="10808" xr:uid="{38FBB479-B311-4071-A334-00A8F5228B09}"/>
    <cellStyle name="Normal 190" xfId="8986" xr:uid="{FED8BE5D-3098-424E-977E-22C34E2A64B2}"/>
    <cellStyle name="Normal 191" xfId="5720" xr:uid="{9F91AA4F-CF6A-4221-AB0E-B8A6EF66DDD7}"/>
    <cellStyle name="Normal 191 2" xfId="10130" xr:uid="{3F25DD68-9B60-41E7-A4F7-1E8051522851}"/>
    <cellStyle name="Normal 192" xfId="9083" xr:uid="{FED9FAAA-9C89-41F0-A2BB-22AC2656AD84}"/>
    <cellStyle name="Normal 192 2" xfId="10131" xr:uid="{BBE68BA2-B8DF-4EBF-995A-D9A3BA5EF7F2}"/>
    <cellStyle name="Normal 193" xfId="9328" xr:uid="{8130AD87-9B80-4FA0-A6E4-FDCBAE80BF62}"/>
    <cellStyle name="Normal 194" xfId="9343" xr:uid="{78D500B4-F97A-4BF4-BDC1-FA620298203E}"/>
    <cellStyle name="Normal 195" xfId="9341" xr:uid="{54565EE3-9406-468E-857F-0CAB453F34C7}"/>
    <cellStyle name="Normal 196" xfId="9558" xr:uid="{343E16AB-3A12-490A-981E-1FDA40141979}"/>
    <cellStyle name="Normal 197" xfId="2" xr:uid="{84C118B2-8A33-4131-B286-60E499DD6AF0}"/>
    <cellStyle name="Normal 198" xfId="11368" xr:uid="{64FACCC5-66A4-4224-AA2D-545BB38791BA}"/>
    <cellStyle name="Normal 199" xfId="11371" xr:uid="{A7DEEE74-5EAE-4F6E-918C-491261C5A1C0}"/>
    <cellStyle name="Normal 2" xfId="398" xr:uid="{60155649-9F18-4E98-8BBD-B3D0F33031BB}"/>
    <cellStyle name="Normal 2 10" xfId="1563" xr:uid="{64BAEDB3-1180-4A3E-929C-3B410AA7C3B9}"/>
    <cellStyle name="Normal 2 10 10" xfId="3358" xr:uid="{13CE8A02-8D9F-49DA-B651-E6D6BF882EB8}"/>
    <cellStyle name="Normal 2 10 2" xfId="10317" xr:uid="{78B6006E-E96D-4BC6-925A-FAAC8243AC84}"/>
    <cellStyle name="Normal 2 10_14. BAs" xfId="9005" xr:uid="{7DBE0EAB-84B7-4481-B747-366B328A2CDF}"/>
    <cellStyle name="Normal 2 100" xfId="3359" xr:uid="{8F9B59D8-A7E9-4782-BCD2-21AFFDCF0FD2}"/>
    <cellStyle name="Normal 2 101" xfId="3360" xr:uid="{2E5754EA-C2E5-44FF-BF78-74ABF273305A}"/>
    <cellStyle name="Normal 2 102" xfId="3361" xr:uid="{B7A2A170-3E43-4D4D-BDFD-416D49786C0E}"/>
    <cellStyle name="Normal 2 103" xfId="3362" xr:uid="{3E84F7A8-0489-4FBE-9061-578999457764}"/>
    <cellStyle name="Normal 2 104" xfId="3363" xr:uid="{8DFF2B62-5D54-4F79-A13B-93CC749EB069}"/>
    <cellStyle name="Normal 2 105" xfId="3364" xr:uid="{19C53877-62C9-4EC9-BEF7-A1BB8A1F6B7D}"/>
    <cellStyle name="Normal 2 106" xfId="3365" xr:uid="{91050AFA-D527-465A-ABBA-9E87F513A6CA}"/>
    <cellStyle name="Normal 2 107" xfId="3366" xr:uid="{B3AAB4CB-9D03-4A1E-890D-E88AEA01663F}"/>
    <cellStyle name="Normal 2 108" xfId="3367" xr:uid="{CAEBE762-C8E1-4F6B-BD99-667571DF5EB5}"/>
    <cellStyle name="Normal 2 109" xfId="3368" xr:uid="{F7480547-2FD1-40CE-8211-B2443D0F7BA5}"/>
    <cellStyle name="Normal 2 11" xfId="1564" xr:uid="{DECD2676-38F9-4FEC-8A6E-CD8DBF026600}"/>
    <cellStyle name="Normal 2 11 2" xfId="8426" xr:uid="{4A7AB482-EA66-4414-9D42-DC5CCC844EB5}"/>
    <cellStyle name="Normal 2 11_14. BAs" xfId="9006" xr:uid="{BF9C665B-AEBC-440A-9873-C3EC08246180}"/>
    <cellStyle name="Normal 2 110" xfId="3369" xr:uid="{F739B92B-1331-47FE-805C-713A57C2CAB2}"/>
    <cellStyle name="Normal 2 113" xfId="9082" xr:uid="{5D472E31-FCF7-4350-BB92-457DF0B2174F}"/>
    <cellStyle name="Normal 2 12" xfId="1565" xr:uid="{462F0D4E-F3E0-4C04-9CDF-DBBDA2C6FAC6}"/>
    <cellStyle name="Normal 2 12 2" xfId="8427" xr:uid="{C7CDA5F1-4197-412D-AE12-6FFCC0C0F321}"/>
    <cellStyle name="Normal 2 12 3" xfId="8428" xr:uid="{756152AC-9961-4DDE-8283-9FD0ECF17F76}"/>
    <cellStyle name="Normal 2 12_14. BAs" xfId="9007" xr:uid="{27564921-7363-46F3-BBCF-E571DB259177}"/>
    <cellStyle name="Normal 2 13" xfId="1566" xr:uid="{7C76EF24-0A6B-47DA-8C50-B8768831D5CA}"/>
    <cellStyle name="Normal 2 14" xfId="1567" xr:uid="{B488F6DA-4822-4D34-9ADB-CFB6879E3451}"/>
    <cellStyle name="Normal 2 15" xfId="1568" xr:uid="{ECB79C6E-5CF2-4774-ACBF-3B1601D455B0}"/>
    <cellStyle name="Normal 2 16" xfId="1569" xr:uid="{DCCAF4D5-ABEF-4CA1-86F8-83E136C34F7A}"/>
    <cellStyle name="Normal 2 17" xfId="1570" xr:uid="{7AD92068-A927-4890-A7E7-140B583483F7}"/>
    <cellStyle name="Normal 2 18" xfId="1571" xr:uid="{96DF2BE5-29CC-47AD-8C32-642EB9F93E6B}"/>
    <cellStyle name="Normal 2 19" xfId="1572" xr:uid="{7255431A-7EC6-4AD4-88EE-2B9EDD996E76}"/>
    <cellStyle name="Normal 2 2" xfId="399" xr:uid="{F9AB2306-C7CA-468D-B8FD-FC2F4C40D32E}"/>
    <cellStyle name="Normal 2 2 10" xfId="3370" xr:uid="{D5CFF559-8BCE-4C06-8CED-89145D0A94A3}"/>
    <cellStyle name="Normal 2 2 11" xfId="3371" xr:uid="{A377D79F-D1BA-4764-A8DC-3A3A4D2FB7E6}"/>
    <cellStyle name="Normal 2 2 12" xfId="3372" xr:uid="{AA12B6FD-3F1C-44C9-B8EA-30E82DF93838}"/>
    <cellStyle name="Normal 2 2 13" xfId="3373" xr:uid="{9143B0CC-96AA-4C2D-B6E8-948A9B168B8C}"/>
    <cellStyle name="Normal 2 2 2" xfId="400" xr:uid="{23D087D1-F4B2-4992-9DF4-6BA30E3F8C88}"/>
    <cellStyle name="Normal 2 2 2 2" xfId="1573" xr:uid="{9973F4C2-7E91-4B49-A16F-CA116AFC8D98}"/>
    <cellStyle name="Normal 2 2 2 3" xfId="1574" xr:uid="{D573BC0E-3A17-4FB5-B3BB-84D04ED10474}"/>
    <cellStyle name="Normal 2 2 2 4" xfId="1575" xr:uid="{9177E041-97A7-4822-B023-2B0EB74F1C12}"/>
    <cellStyle name="Normal 2 2 2_14. BAs" xfId="9009" xr:uid="{FA1F694D-ADA9-4F24-A513-E5E771FD187B}"/>
    <cellStyle name="Normal 2 2 3" xfId="1576" xr:uid="{A6763EDB-20B2-44BC-A1D4-CD028C4A034E}"/>
    <cellStyle name="Normal 2 2 3 2" xfId="8429" xr:uid="{10C4C134-30B5-4744-93AA-03910069077E}"/>
    <cellStyle name="Normal 2 2 3 3" xfId="5674" xr:uid="{15105DCD-7C89-4496-902B-77BBFFD4CFD9}"/>
    <cellStyle name="Normal 2 2 3_14. BAs" xfId="9010" xr:uid="{508A016F-0E3A-42B3-A7C3-FAF33D580D7C}"/>
    <cellStyle name="Normal 2 2 4" xfId="1577" xr:uid="{74153048-78C6-4D62-9CE3-DF4A79290861}"/>
    <cellStyle name="Normal 2 2 4 2" xfId="8430" xr:uid="{8E6B79A0-7F3E-4280-B861-BAAF937EE0DD}"/>
    <cellStyle name="Normal 2 2 4 3" xfId="8431" xr:uid="{D167925B-B1BF-4954-ADF1-20D60A222978}"/>
    <cellStyle name="Normal 2 2 4 4" xfId="8432" xr:uid="{A408B0B0-1F58-464F-BED8-242A90B54BB8}"/>
    <cellStyle name="Normal 2 2 4 5" xfId="8433" xr:uid="{6B44864D-4B60-45E5-920E-4C48345601E7}"/>
    <cellStyle name="Normal 2 2 4_11. BS" xfId="10809" xr:uid="{99DFF122-E1C8-4C45-AC4C-2D485901B274}"/>
    <cellStyle name="Normal 2 2 5" xfId="1578" xr:uid="{FA88814B-E882-4281-BBDD-2FB817DFF22E}"/>
    <cellStyle name="Normal 2 2 6" xfId="1579" xr:uid="{02E74CB8-D54F-4A40-BA17-4959FB4BE495}"/>
    <cellStyle name="Normal 2 2 6 2" xfId="8434" xr:uid="{E0ED1D7C-911F-4E83-95A9-EF89E4855C83}"/>
    <cellStyle name="Normal 2 2 6 3" xfId="8435" xr:uid="{40E84AA3-BDC0-4E91-AF62-8606C4765CEA}"/>
    <cellStyle name="Normal 2 2 6 4" xfId="8436" xr:uid="{C92A626B-6DF1-4F12-8347-970ED4BFB124}"/>
    <cellStyle name="Normal 2 2 6 5" xfId="8437" xr:uid="{944E0CA0-2620-401A-B4B1-4BD2433D0B52}"/>
    <cellStyle name="Normal 2 2 6_14. BAs" xfId="9011" xr:uid="{4574CF8B-C601-454B-8EB1-7B9BE49089FD}"/>
    <cellStyle name="Normal 2 2 7" xfId="1580" xr:uid="{898DF044-DFD9-40D4-A644-80FBB78DA1DE}"/>
    <cellStyle name="Normal 2 2 8" xfId="1581" xr:uid="{BF90FA6E-C838-4C73-966A-F709E86D01EF}"/>
    <cellStyle name="Normal 2 2 9" xfId="3374" xr:uid="{B0086995-FBB9-4E1D-842B-A80CE4472CCB}"/>
    <cellStyle name="Normal 2 2_14. BAs" xfId="9008" xr:uid="{32D68539-4522-4BBF-9708-11409B25C36B}"/>
    <cellStyle name="Normal 2 20" xfId="3375" xr:uid="{2DF9E11E-344F-42CA-95D1-5573863139CE}"/>
    <cellStyle name="Normal 2 21" xfId="3376" xr:uid="{8F18E9F9-2DCD-4671-9C01-AA625A9DFF18}"/>
    <cellStyle name="Normal 2 22" xfId="3377" xr:uid="{241C31F8-F45D-4CE5-AFCB-EA5AA6DF4DDE}"/>
    <cellStyle name="Normal 2 23" xfId="3378" xr:uid="{1AF7405F-F9BD-485B-A648-ED80ECBB1586}"/>
    <cellStyle name="Normal 2 24" xfId="3379" xr:uid="{4E2B76F7-5187-4FAF-BDD0-3E668D7609AC}"/>
    <cellStyle name="Normal 2 25" xfId="3380" xr:uid="{D8C9DDDE-4B4B-43C1-BDB0-64462C77EA0A}"/>
    <cellStyle name="Normal 2 26" xfId="3381" xr:uid="{2C8AB3BD-0735-420A-8235-D3B6E1587E6F}"/>
    <cellStyle name="Normal 2 27" xfId="3382" xr:uid="{A504E5A3-716E-4ED1-93BB-9AA55BF7DC4E}"/>
    <cellStyle name="Normal 2 28" xfId="3383" xr:uid="{2CF4180E-BCF3-4264-B5D5-298893E23A6D}"/>
    <cellStyle name="Normal 2 29" xfId="3384" xr:uid="{8164CDFE-A7E1-43C1-BDAF-2AF927C1ABEC}"/>
    <cellStyle name="Normal 2 3" xfId="401" xr:uid="{366B3B0D-7775-42F5-812B-C1AFF15C4EB4}"/>
    <cellStyle name="Normal 2 3 10" xfId="3385" xr:uid="{3CC720C9-CF20-4070-98E2-7D4F2D9805C8}"/>
    <cellStyle name="Normal 2 3 11" xfId="3386" xr:uid="{D3060903-11AE-4B83-9968-1D025E87F347}"/>
    <cellStyle name="Normal 2 3 12" xfId="3387" xr:uid="{BE839ACE-4786-40C1-BABF-175DBF184201}"/>
    <cellStyle name="Normal 2 3 2" xfId="1582" xr:uid="{8A7D6265-B6BE-4BF5-81C6-8B6001E6470B}"/>
    <cellStyle name="Normal 2 3 3" xfId="1583" xr:uid="{80A539A5-76B8-4436-AE5F-85CEEEF48955}"/>
    <cellStyle name="Normal 2 3 4" xfId="1584" xr:uid="{35C505CF-5596-4FCA-ABF0-999EBC6A6D95}"/>
    <cellStyle name="Normal 2 3 5" xfId="1585" xr:uid="{B6CE9E3D-C6C7-4DEB-BE30-B8BFBA773A78}"/>
    <cellStyle name="Normal 2 3 6" xfId="1586" xr:uid="{8329C372-F9E0-4C0B-AFB4-600E8EDA39EB}"/>
    <cellStyle name="Normal 2 3 7" xfId="1587" xr:uid="{430F0F7E-228D-44B9-A1B7-A7204FEEF592}"/>
    <cellStyle name="Normal 2 3 8" xfId="3388" xr:uid="{ECDBF0A5-9DC9-4CBF-AAFC-58348BED419F}"/>
    <cellStyle name="Normal 2 3 9" xfId="3389" xr:uid="{474A2C5A-9369-40FE-8B46-C3A02BC9BBA5}"/>
    <cellStyle name="Normal 2 3_14. BAs" xfId="9012" xr:uid="{2E81AE7F-1F68-42B2-9389-8F0DE05A0409}"/>
    <cellStyle name="Normal 2 30" xfId="3390" xr:uid="{531AD050-CCDB-40EF-BD37-6F8609A19C36}"/>
    <cellStyle name="Normal 2 31" xfId="3391" xr:uid="{C93983F3-A294-4355-8290-77491BFFDCAD}"/>
    <cellStyle name="Normal 2 32" xfId="3392" xr:uid="{50BF5E61-8E53-427F-9F2A-60B78992037D}"/>
    <cellStyle name="Normal 2 33" xfId="3393" xr:uid="{EF7BA327-FEE9-4953-A145-C6227BFF52C2}"/>
    <cellStyle name="Normal 2 34" xfId="3394" xr:uid="{13A05E12-D769-41C4-8023-814AE7F36A9B}"/>
    <cellStyle name="Normal 2 35" xfId="3395" xr:uid="{656C40A7-982D-4405-9D38-B1937FFDF13A}"/>
    <cellStyle name="Normal 2 36" xfId="3396" xr:uid="{2093A39C-3086-42A0-953C-9B3B3EDC3589}"/>
    <cellStyle name="Normal 2 37" xfId="3397" xr:uid="{A54A69C7-63B3-4843-8EAB-0A85B99D65B2}"/>
    <cellStyle name="Normal 2 38" xfId="3398" xr:uid="{C4EFFF84-5043-437F-B362-6F005985AC23}"/>
    <cellStyle name="Normal 2 39" xfId="3399" xr:uid="{3423CC78-3531-426F-BC56-9D8B8615EB59}"/>
    <cellStyle name="Normal 2 4" xfId="1588" xr:uid="{921F6931-C8F7-4C60-A404-D82E7E0D80D2}"/>
    <cellStyle name="Normal 2 4 10" xfId="3400" xr:uid="{5E84F69A-4E24-4D82-9974-414A8AB3E81E}"/>
    <cellStyle name="Normal 2 4 11" xfId="3401" xr:uid="{0D91F955-2A1B-4013-80B9-587F3CD9925C}"/>
    <cellStyle name="Normal 2 4 12" xfId="3402" xr:uid="{FB515672-A360-48E9-A223-721177224E35}"/>
    <cellStyle name="Normal 2 4 2" xfId="1589" xr:uid="{1CC508A7-2263-4622-9BA5-908AFA067ACC}"/>
    <cellStyle name="Normal 2 4 3" xfId="1590" xr:uid="{66A9C29E-DF93-4517-B1C6-B1B53F250451}"/>
    <cellStyle name="Normal 2 4 4" xfId="1591" xr:uid="{B381C34C-5058-4431-9543-5032206914C2}"/>
    <cellStyle name="Normal 2 4 5" xfId="1592" xr:uid="{0C1FCE40-DF35-47D1-B5CF-71D2B9F29D04}"/>
    <cellStyle name="Normal 2 4 6" xfId="1593" xr:uid="{D7A40E57-17D3-4903-BEA0-46214C4A3BC3}"/>
    <cellStyle name="Normal 2 4 7" xfId="1594" xr:uid="{DA57FE81-7E8E-4D8A-B087-E773CD881BB8}"/>
    <cellStyle name="Normal 2 4 7 2" xfId="1595" xr:uid="{55C2CC80-5A16-44DB-9E35-2724BD195C15}"/>
    <cellStyle name="Normal 2 4 7_14. BAs" xfId="9013" xr:uid="{C99DD899-37E2-4C63-9A16-E77981B83DE7}"/>
    <cellStyle name="Normal 2 4 8" xfId="1596" xr:uid="{63FFE338-1429-48FB-B661-C921E59028BF}"/>
    <cellStyle name="Normal 2 4 9" xfId="3403" xr:uid="{CE0C8BF0-094C-4CE3-BCB9-6B7C45E07891}"/>
    <cellStyle name="Normal 2 4_11. BS" xfId="10810" xr:uid="{8CD2CA34-E9F7-4E24-B4FD-CD3990EC0A06}"/>
    <cellStyle name="Normal 2 40" xfId="3404" xr:uid="{C91D089B-4961-4344-9FCB-A720B27B4D82}"/>
    <cellStyle name="Normal 2 41" xfId="3405" xr:uid="{1C8951DF-448D-416C-AAE6-C786CD3540DA}"/>
    <cellStyle name="Normal 2 42" xfId="3406" xr:uid="{DB424D55-97AE-42A8-B0CB-364C02CF6334}"/>
    <cellStyle name="Normal 2 43" xfId="3407" xr:uid="{D0ACCB18-A914-4A39-B8BD-E8F0BAAF6AA3}"/>
    <cellStyle name="Normal 2 44" xfId="3408" xr:uid="{68F4ADA0-3A69-4DBF-897F-EB3DDADEBD59}"/>
    <cellStyle name="Normal 2 45" xfId="3409" xr:uid="{7C6EEB7D-97F8-4278-AA1D-D1BF2384ECB1}"/>
    <cellStyle name="Normal 2 46" xfId="3410" xr:uid="{45F59FAE-F795-4D62-B6A6-E940008ECBCA}"/>
    <cellStyle name="Normal 2 47" xfId="3411" xr:uid="{4A55BFF6-F0C3-416D-A6E7-ABF8714897EF}"/>
    <cellStyle name="Normal 2 48" xfId="3412" xr:uid="{2F089D55-DB02-4E9B-9CC8-46CC008141B2}"/>
    <cellStyle name="Normal 2 49" xfId="3413" xr:uid="{C7B48D97-AB52-459D-BE6D-C33FF0EB76B4}"/>
    <cellStyle name="Normal 2 5" xfId="1597" xr:uid="{10F8F102-ECC1-4FF8-8FB3-E5C1BDFB7267}"/>
    <cellStyle name="Normal 2 5 10" xfId="3414" xr:uid="{42E71737-149E-4500-8E02-5309B250283E}"/>
    <cellStyle name="Normal 2 5 11" xfId="3415" xr:uid="{EAC895EF-44A2-4E6B-815B-DDDE14603E97}"/>
    <cellStyle name="Normal 2 5 12" xfId="3416" xr:uid="{DAEC1EAB-43E8-43B4-BB85-7B98E10B7480}"/>
    <cellStyle name="Normal 2 5 2" xfId="1598" xr:uid="{A231C68E-B176-4BDC-89E5-396BB7A1FE0C}"/>
    <cellStyle name="Normal 2 5 3" xfId="1599" xr:uid="{82A8A04C-1305-43B8-9D91-147F9E094487}"/>
    <cellStyle name="Normal 2 5 4" xfId="1600" xr:uid="{6DE97A1C-57D7-429A-9190-48D9332BC640}"/>
    <cellStyle name="Normal 2 5 5" xfId="1601" xr:uid="{3ECAEEDA-1E13-457B-94D6-F23AE9F12590}"/>
    <cellStyle name="Normal 2 5 6" xfId="1602" xr:uid="{E87A866E-4B57-4CA5-AF85-D27D26951592}"/>
    <cellStyle name="Normal 2 5 7" xfId="3417" xr:uid="{1C3EB630-3D12-42C5-9CB9-EDE46CC53D4D}"/>
    <cellStyle name="Normal 2 5 8" xfId="3418" xr:uid="{81AE279E-64C4-4A38-AECE-2D8ACCBA12A8}"/>
    <cellStyle name="Normal 2 5 9" xfId="3419" xr:uid="{F232A4AC-0475-46FC-949F-1EDD9E4C70A2}"/>
    <cellStyle name="Normal 2 5_14. BAs" xfId="9014" xr:uid="{986BF239-9BAB-4C3C-9C12-A9B06B1EA2A3}"/>
    <cellStyle name="Normal 2 50" xfId="3420" xr:uid="{C88E2E38-CAD7-4A3F-8281-622630B5FB0F}"/>
    <cellStyle name="Normal 2 51" xfId="3421" xr:uid="{F74B80D9-1E66-4462-B4AD-4488997900D6}"/>
    <cellStyle name="Normal 2 52" xfId="3422" xr:uid="{E255651C-23D7-4CDB-AF78-CDE70C2B2820}"/>
    <cellStyle name="Normal 2 53" xfId="3423" xr:uid="{E4032207-DCE3-41A7-BF16-7CFC962B8FA8}"/>
    <cellStyle name="Normal 2 54" xfId="3424" xr:uid="{C8B5F1CC-C924-4727-8A58-7B44156BF16E}"/>
    <cellStyle name="Normal 2 55" xfId="3425" xr:uid="{8986E1AC-F177-423A-B5E6-4FB5DF2D3367}"/>
    <cellStyle name="Normal 2 56" xfId="3426" xr:uid="{DF3D0885-9D86-4FDA-9926-AD2884837B75}"/>
    <cellStyle name="Normal 2 57" xfId="3427" xr:uid="{2CE733AC-52D9-4A42-8C84-7D645B6A801B}"/>
    <cellStyle name="Normal 2 58" xfId="3428" xr:uid="{D486A754-C05C-4729-8050-62FF3B6F9A28}"/>
    <cellStyle name="Normal 2 59" xfId="3429" xr:uid="{4AC627A0-E820-46DD-BF05-E6029EFA5AEA}"/>
    <cellStyle name="Normal 2 6" xfId="1603" xr:uid="{EEBDB405-24CE-4A75-BC64-C30F6276D5C5}"/>
    <cellStyle name="Normal 2 6 2" xfId="1604" xr:uid="{7D4A0EE8-8FC5-4C08-B2BF-A7E2AA551514}"/>
    <cellStyle name="Normal 2 6 3" xfId="1605" xr:uid="{C0741BB8-EEFA-46EC-8230-49C1D9A9DCEA}"/>
    <cellStyle name="Normal 2 6 4" xfId="1606" xr:uid="{881877FA-11F1-4425-A0B1-E7085FF470B0}"/>
    <cellStyle name="Normal 2 6 5" xfId="1607" xr:uid="{F2F17DD6-878F-493B-AD27-CAD28BB29BC1}"/>
    <cellStyle name="Normal 2 6 6" xfId="8438" xr:uid="{E39BE2DE-B89B-4713-833A-19B2151F1B40}"/>
    <cellStyle name="Normal 2 6 7" xfId="8439" xr:uid="{D1EAC505-DEC4-4B14-B221-68D869CFC505}"/>
    <cellStyle name="Normal 2 6 8" xfId="8440" xr:uid="{7C6CFB5F-438A-4154-B2DD-64580AECE1C5}"/>
    <cellStyle name="Normal 2 6_11. BS" xfId="10811" xr:uid="{057436CE-33DB-43A9-BB00-4CC7814AF720}"/>
    <cellStyle name="Normal 2 60" xfId="3430" xr:uid="{C8EAAC23-7645-4386-8A3F-5270F9554673}"/>
    <cellStyle name="Normal 2 61" xfId="3431" xr:uid="{B70955E0-F9F1-4ABA-8703-94DD06D84A0E}"/>
    <cellStyle name="Normal 2 62" xfId="3432" xr:uid="{E863B1B9-CBDE-4882-98D7-10619893DEDB}"/>
    <cellStyle name="Normal 2 63" xfId="3433" xr:uid="{7B72ED04-E3F2-4990-A967-5328932EC816}"/>
    <cellStyle name="Normal 2 64" xfId="3434" xr:uid="{5683D5CE-B78D-4793-B638-43A24C795304}"/>
    <cellStyle name="Normal 2 65" xfId="3435" xr:uid="{BB79CAAD-E555-40CE-AE80-213CA0185B47}"/>
    <cellStyle name="Normal 2 66" xfId="3436" xr:uid="{7133E5B1-C3CB-4A6A-ABEF-FA47649C64C2}"/>
    <cellStyle name="Normal 2 67" xfId="3437" xr:uid="{872BA706-36EE-4B92-97B0-FE738BED6429}"/>
    <cellStyle name="Normal 2 68" xfId="3438" xr:uid="{5072FD95-3808-4742-829C-D5257D5E9165}"/>
    <cellStyle name="Normal 2 69" xfId="3439" xr:uid="{9BB9EF37-8F64-4DC0-A928-74EFC318738C}"/>
    <cellStyle name="Normal 2 7" xfId="1608" xr:uid="{0AB0FDA3-2590-43C2-9176-DC3EF671A8CD}"/>
    <cellStyle name="Normal 2 7 2" xfId="1609" xr:uid="{79419ED8-E22E-4633-9EBE-90B46A324987}"/>
    <cellStyle name="Normal 2 7 3" xfId="1610" xr:uid="{7D7F8B27-A3E3-4A5B-A08C-0FFD499EA002}"/>
    <cellStyle name="Normal 2 7 4" xfId="1611" xr:uid="{FA33B00B-ADA5-448B-90FC-3818420819A8}"/>
    <cellStyle name="Normal 2 7 5" xfId="1612" xr:uid="{5FBA7B51-8CF1-41F5-9E2F-E9AFE80F4E6A}"/>
    <cellStyle name="Normal 2 7 6" xfId="1613" xr:uid="{66D2C7E1-3CF2-4AEB-A00A-E73270A3D42D}"/>
    <cellStyle name="Normal 2 7_14. BAs" xfId="9015" xr:uid="{3D380638-B99E-4455-83FA-25481E87C892}"/>
    <cellStyle name="Normal 2 70" xfId="3440" xr:uid="{913DF881-C693-474D-971F-DA6A9DD7D5C3}"/>
    <cellStyle name="Normal 2 71" xfId="3441" xr:uid="{1AF1235F-56B7-43DC-B2D5-E67CA1E27198}"/>
    <cellStyle name="Normal 2 72" xfId="3442" xr:uid="{BD19FB96-7DF3-4091-916B-64AEAB319665}"/>
    <cellStyle name="Normal 2 73" xfId="3443" xr:uid="{E9FD4694-6DE4-4E03-BEBD-34F33BDA2885}"/>
    <cellStyle name="Normal 2 74" xfId="3444" xr:uid="{90440A81-F059-4A62-827A-1285C490AD4C}"/>
    <cellStyle name="Normal 2 75" xfId="3445" xr:uid="{DF8C0BE7-F31A-43CF-A4E1-A71CE76379CF}"/>
    <cellStyle name="Normal 2 76" xfId="3446" xr:uid="{2DF2A897-309D-4EB6-AEEF-E0AC89ADF18F}"/>
    <cellStyle name="Normal 2 77" xfId="3447" xr:uid="{DFFC43EE-508C-4A9F-9135-5BF0889DB861}"/>
    <cellStyle name="Normal 2 78" xfId="3448" xr:uid="{FCD15D20-B156-4C3C-9E9F-28D7BAF7FC62}"/>
    <cellStyle name="Normal 2 79" xfId="3449" xr:uid="{41756985-1EB4-4A23-AD39-7F99710C4A60}"/>
    <cellStyle name="Normal 2 8" xfId="1614" xr:uid="{01AA3D22-0AFB-40B4-9E52-ACF3A1E48853}"/>
    <cellStyle name="Normal 2 80" xfId="3450" xr:uid="{3210B313-5F05-4509-8E80-44FBE0FB80BE}"/>
    <cellStyle name="Normal 2 81" xfId="3451" xr:uid="{52DE25E7-FB33-4C52-8149-E721E8B849D5}"/>
    <cellStyle name="Normal 2 82" xfId="3452" xr:uid="{110B1119-1CA7-44B7-AF09-8BBC58C1D603}"/>
    <cellStyle name="Normal 2 83" xfId="3453" xr:uid="{8E0A3B7E-79DF-4DDA-B87B-86D072F8C3C0}"/>
    <cellStyle name="Normal 2 84" xfId="3454" xr:uid="{647A4AEC-6D8A-4B99-B13B-925DF9902A54}"/>
    <cellStyle name="Normal 2 85" xfId="3455" xr:uid="{D3B89FBE-C503-4C7B-B948-43DB266D2259}"/>
    <cellStyle name="Normal 2 86" xfId="3456" xr:uid="{885BA4CB-99A5-4657-B9BA-3B64D753F7DD}"/>
    <cellStyle name="Normal 2 87" xfId="3457" xr:uid="{5C316703-9DAB-4A06-B12E-1B89AED197C3}"/>
    <cellStyle name="Normal 2 88" xfId="3458" xr:uid="{C5EBF855-76AA-41BC-AC68-D5325E38C0E4}"/>
    <cellStyle name="Normal 2 89" xfId="3459" xr:uid="{EA8641E9-BE48-46E7-9928-80A91A536216}"/>
    <cellStyle name="Normal 2 9" xfId="1615" xr:uid="{00630D1B-B44E-4A91-9AD2-75EE2251D536}"/>
    <cellStyle name="Normal 2 90" xfId="3460" xr:uid="{CD61E43F-E283-42B4-96E6-B9B5BC2A0B52}"/>
    <cellStyle name="Normal 2 91" xfId="3461" xr:uid="{B902F988-BCA2-482E-AA40-1DFB260A7C0C}"/>
    <cellStyle name="Normal 2 92" xfId="3462" xr:uid="{5A007B9A-4AEF-4D7C-BD21-3F90B4E68D21}"/>
    <cellStyle name="Normal 2 93" xfId="3463" xr:uid="{D959F526-602C-4D9E-B8A6-EF9533A0463D}"/>
    <cellStyle name="Normal 2 94" xfId="3464" xr:uid="{EA2BE06E-03B8-459E-A706-B75E9D12DD46}"/>
    <cellStyle name="Normal 2 95" xfId="3465" xr:uid="{7BAA5223-179E-4D7C-B17F-BBFAA8E73738}"/>
    <cellStyle name="Normal 2 96" xfId="3466" xr:uid="{F2729CDE-42EC-4D62-8E7A-1D7F076D69EB}"/>
    <cellStyle name="Normal 2 97" xfId="3467" xr:uid="{A3F7A8AA-2887-4E22-988E-6C4AF87FB09B}"/>
    <cellStyle name="Normal 2 98" xfId="3468" xr:uid="{5BD38D49-B7F4-4AD8-AACB-D904B21612D3}"/>
    <cellStyle name="Normal 2 99" xfId="3469" xr:uid="{D475A1A0-0F67-4D55-9C8F-563BDAAC9BEA}"/>
    <cellStyle name="Normal 2_14. BAs" xfId="9004" xr:uid="{FD4D7F52-C549-47AF-A29B-A293EA62A162}"/>
    <cellStyle name="Normal 20" xfId="402" xr:uid="{2E88A13B-C2B5-4002-B71D-48E6027E0872}"/>
    <cellStyle name="Normal 20 10" xfId="3470" xr:uid="{E55EC864-4472-423A-B6B0-A047BE6A0704}"/>
    <cellStyle name="Normal 20 11" xfId="3471" xr:uid="{229CBF30-0E04-40CA-87B0-DA1FC719EB69}"/>
    <cellStyle name="Normal 20 12" xfId="3472" xr:uid="{5B470F61-328A-41D7-A44F-1B477921C625}"/>
    <cellStyle name="Normal 20 13" xfId="3473" xr:uid="{D3790522-0769-4D3D-A328-852F41F1BD24}"/>
    <cellStyle name="Normal 20 14" xfId="3474" xr:uid="{3D8860B0-DE06-4BA9-A37F-2BD4D8395FC3}"/>
    <cellStyle name="Normal 20 15" xfId="3475" xr:uid="{C1BFEA30-C660-4D25-9695-9936A164B037}"/>
    <cellStyle name="Normal 20 2" xfId="643" xr:uid="{67BDA7FA-AE90-4C3D-AD0D-195EA4D486FE}"/>
    <cellStyle name="Normal 20 2 2" xfId="1616" xr:uid="{B0BB9232-3C92-4186-A802-C4D0862A7FD9}"/>
    <cellStyle name="Normal 20 2_14. BAs" xfId="9016" xr:uid="{FA780FF1-9A4D-4026-B8C0-1F7EEED1F40E}"/>
    <cellStyle name="Normal 20 3" xfId="3476" xr:uid="{2862F176-9BBA-43A4-B5C3-41B5E3116878}"/>
    <cellStyle name="Normal 20 4" xfId="3477" xr:uid="{B8DFDB72-29D3-4425-A731-22AFBA81B039}"/>
    <cellStyle name="Normal 20 5" xfId="3478" xr:uid="{D0A76685-854C-474A-BC79-9D1433668D7C}"/>
    <cellStyle name="Normal 20 6" xfId="3479" xr:uid="{11ACE7F3-FBD5-42D9-BEB9-83721331CC5B}"/>
    <cellStyle name="Normal 20 7" xfId="3480" xr:uid="{6834534E-D3CF-40CB-895A-55025CBC43A1}"/>
    <cellStyle name="Normal 20 8" xfId="3481" xr:uid="{2859B450-9674-44BD-9436-9FE6BB97FE44}"/>
    <cellStyle name="Normal 20 9" xfId="3482" xr:uid="{278C4A48-2A2D-44BE-B202-60120288253A}"/>
    <cellStyle name="Normal 20_11. BS" xfId="10812" xr:uid="{9D6F7336-EBFA-420B-83B0-153B43EA3C9D}"/>
    <cellStyle name="Normal 21" xfId="403" xr:uid="{A17F0079-E589-4B88-B452-9BB24F071C00}"/>
    <cellStyle name="Normal 21 2" xfId="636" xr:uid="{803F930E-57C7-41A9-ADB3-33B117F4553C}"/>
    <cellStyle name="Normal 21 2 2" xfId="1617" xr:uid="{414B8D85-144F-43E2-8FE6-258FF2F9913C}"/>
    <cellStyle name="Normal 21 2_14. BAs" xfId="9017" xr:uid="{55B78A94-649D-4ACE-B913-B43F02DC0469}"/>
    <cellStyle name="Normal 21 3" xfId="5698" xr:uid="{3D1871D0-6901-4366-81E9-8FECA1DE9F64}"/>
    <cellStyle name="Normal 21_11. BS" xfId="10813" xr:uid="{2B4F6522-5213-4BAE-AD9E-FB4CD193147E}"/>
    <cellStyle name="Normal 22" xfId="404" xr:uid="{E728E5B1-CEB8-4A02-BC14-09621A219120}"/>
    <cellStyle name="Normal 22 2" xfId="634" xr:uid="{C1752232-EC3F-427A-96B0-9EBE879B879B}"/>
    <cellStyle name="Normal 22 2 2" xfId="1618" xr:uid="{26006959-CA19-4C0D-9516-3546572C405C}"/>
    <cellStyle name="Normal 22 2_14. BAs" xfId="9018" xr:uid="{A5852491-B170-4830-8AAE-4E01B61876C8}"/>
    <cellStyle name="Normal 22 3" xfId="5699" xr:uid="{B84D11C5-2F8B-46A5-A744-D02BCFBF50FC}"/>
    <cellStyle name="Normal 22 3 2" xfId="8441" xr:uid="{09B0ECC0-4B60-4B38-B5D7-83C8A28F41B2}"/>
    <cellStyle name="Normal 22 3 2 2" xfId="10132" xr:uid="{98C082BD-F8E7-44CD-B9A3-05C3D4B9170D}"/>
    <cellStyle name="Normal 22 3_11. BS" xfId="10815" xr:uid="{91A83F56-F305-4815-944D-1FE0CB02216A}"/>
    <cellStyle name="Normal 22 4" xfId="8442" xr:uid="{8681D5EA-2652-432C-AD26-DA0F725610C8}"/>
    <cellStyle name="Normal 22 5" xfId="8443" xr:uid="{A53C8390-0E2F-4942-B08E-3981F3E257D1}"/>
    <cellStyle name="Normal 22_11. BS" xfId="10814" xr:uid="{93587DFA-D4BB-4FD2-A4C2-FE391EACD7D3}"/>
    <cellStyle name="Normal 23" xfId="405" xr:uid="{D17A3696-8D28-45F6-A453-DFE288EE4EB2}"/>
    <cellStyle name="Normal 23 2" xfId="632" xr:uid="{0B47C0CA-4540-42FF-B4EB-0A435A1B4338}"/>
    <cellStyle name="Normal 23 2 2" xfId="1619" xr:uid="{55FB2567-7112-4B01-B88B-106C103B2A85}"/>
    <cellStyle name="Normal 23 2_14. BAs" xfId="9019" xr:uid="{7EB0290A-5722-4F7A-8B92-0084FB68B677}"/>
    <cellStyle name="Normal 23 3" xfId="5700" xr:uid="{3DFC6E67-6C66-4DB4-8161-FDB23B0BB201}"/>
    <cellStyle name="Normal 23_11. BS" xfId="10816" xr:uid="{66964AE7-7084-49C4-8565-2CAF8FF2D738}"/>
    <cellStyle name="Normal 24" xfId="406" xr:uid="{ACAC528E-5807-4B16-B245-14FA784E0049}"/>
    <cellStyle name="Normal 24 2" xfId="637" xr:uid="{E7BB96BA-14FF-4DEE-A1AB-F0AF1A67C928}"/>
    <cellStyle name="Normal 24 2 2" xfId="1620" xr:uid="{1912BFFC-45BA-4852-9EBA-37C87EB1AF18}"/>
    <cellStyle name="Normal 24 2_14. BAs" xfId="9020" xr:uid="{2302F860-E963-4656-9D14-C227E6C93938}"/>
    <cellStyle name="Normal 24 3" xfId="5701" xr:uid="{86D76A18-30D3-4466-BC52-3638EBE7B918}"/>
    <cellStyle name="Normal 24 3 2" xfId="8444" xr:uid="{87738CB9-7E13-452F-A46C-CEB52E58CBF6}"/>
    <cellStyle name="Normal 24 3 2 2" xfId="10133" xr:uid="{B912F8AA-05CF-4EE8-A074-5E18604B1EB0}"/>
    <cellStyle name="Normal 24 3_11. BS" xfId="10818" xr:uid="{B78F2EF2-BF27-47A9-9047-005CF64C2D21}"/>
    <cellStyle name="Normal 24 4" xfId="8445" xr:uid="{A9C10BA1-B272-434D-A383-A85FC350F695}"/>
    <cellStyle name="Normal 24 5" xfId="8446" xr:uid="{566467AF-73EB-41A5-A081-1FA1432CB90A}"/>
    <cellStyle name="Normal 24_11. BS" xfId="10817" xr:uid="{E26634EF-8AC5-4183-828D-B8581681106F}"/>
    <cellStyle name="Normal 25" xfId="407" xr:uid="{D14D69A2-FBB2-45FA-9727-5F6FCBB40732}"/>
    <cellStyle name="Normal 25 2" xfId="635" xr:uid="{A2B5E97A-B253-4526-9853-ADE36BF48734}"/>
    <cellStyle name="Normal 25 2 2" xfId="1621" xr:uid="{09C800E3-0190-4BB9-AAEE-3322BE84A3AD}"/>
    <cellStyle name="Normal 25 2_14. BAs" xfId="9021" xr:uid="{F2876BDD-F561-492B-AB10-4884C02E52E0}"/>
    <cellStyle name="Normal 25 3" xfId="5702" xr:uid="{B6EC0F69-F5E9-4FFB-9D09-69945E5AF141}"/>
    <cellStyle name="Normal 25_11. BS" xfId="10819" xr:uid="{5B7FA29C-F87C-42A1-8D3B-81D58BF9BAC3}"/>
    <cellStyle name="Normal 26" xfId="408" xr:uid="{C009F8AC-8DF9-4655-AA21-A85EA9ACE804}"/>
    <cellStyle name="Normal 26 2" xfId="633" xr:uid="{65D74B18-0215-4B28-9119-C5523BF9C393}"/>
    <cellStyle name="Normal 26 2 2" xfId="1622" xr:uid="{2AC54C0A-468E-4753-BAB1-2FE9C78DA94F}"/>
    <cellStyle name="Normal 26 2_14. BAs" xfId="9022" xr:uid="{2871685F-F18E-49A8-898B-1E8835185B98}"/>
    <cellStyle name="Normal 26 3" xfId="5703" xr:uid="{B14D3454-7637-4E6E-BB30-441049A39CC6}"/>
    <cellStyle name="Normal 26_11. BS" xfId="10820" xr:uid="{C586A243-5E33-4B88-8DC5-E50619C70A88}"/>
    <cellStyle name="Normal 27" xfId="409" xr:uid="{A0D725AD-B2B9-4130-82BB-F258175CED57}"/>
    <cellStyle name="Normal 27 10" xfId="3483" xr:uid="{4CBFB6B9-27FA-4C3F-973F-F224EEEDDD89}"/>
    <cellStyle name="Normal 27 11" xfId="3484" xr:uid="{62E217A8-A660-4736-BAC3-48DA816E61AE}"/>
    <cellStyle name="Normal 27 12" xfId="3485" xr:uid="{86A684E3-2217-4196-B164-2EB5E8CEAB47}"/>
    <cellStyle name="Normal 27 13" xfId="3486" xr:uid="{B4197FEE-2276-40E4-AFBF-30A56041A76A}"/>
    <cellStyle name="Normal 27 14" xfId="3487" xr:uid="{7A26D336-9609-449A-9A67-36860987922F}"/>
    <cellStyle name="Normal 27 15" xfId="3488" xr:uid="{2C866A3E-C9B0-4AE9-A226-EAB9177372A3}"/>
    <cellStyle name="Normal 27 16" xfId="3489" xr:uid="{D5F3D2F4-364E-4AA4-8D83-4A7C9D7556F4}"/>
    <cellStyle name="Normal 27 17" xfId="3490" xr:uid="{909447C0-EDF9-45A4-A236-CDA61BC2E4FE}"/>
    <cellStyle name="Normal 27 18" xfId="3491" xr:uid="{E819DEC2-A9A7-4774-B283-440D1C876925}"/>
    <cellStyle name="Normal 27 19" xfId="3492" xr:uid="{2824DF18-6719-468E-BD1E-2DEA1E49435E}"/>
    <cellStyle name="Normal 27 2" xfId="631" xr:uid="{CCD00E92-0448-49E8-9D14-BA7EA6078D6A}"/>
    <cellStyle name="Normal 27 2 2" xfId="1623" xr:uid="{52B81307-D3B7-40CF-A931-AB7C15FED765}"/>
    <cellStyle name="Normal 27 2_14. BAs" xfId="9023" xr:uid="{36E363F7-9038-418C-8CD6-C708EA7EF255}"/>
    <cellStyle name="Normal 27 20" xfId="3493" xr:uid="{91C11D74-D258-40A2-894A-D1FF849B80D6}"/>
    <cellStyle name="Normal 27 21" xfId="3494" xr:uid="{63012C29-520F-4B43-BB39-43155F09E88A}"/>
    <cellStyle name="Normal 27 22" xfId="3495" xr:uid="{DB236090-02AD-4DB5-AC0F-51BDC12D9F04}"/>
    <cellStyle name="Normal 27 23" xfId="3496" xr:uid="{5CE2F39B-1759-4C55-841B-B4E3F8676045}"/>
    <cellStyle name="Normal 27 24" xfId="3497" xr:uid="{BDF5599B-418F-427A-858B-ADE74583AE9C}"/>
    <cellStyle name="Normal 27 25" xfId="3498" xr:uid="{0A8D34ED-782A-44C6-8DD7-1B16BE042105}"/>
    <cellStyle name="Normal 27 26" xfId="3499" xr:uid="{57372EEA-BFD4-4272-88B1-35E11003D2BA}"/>
    <cellStyle name="Normal 27 3" xfId="3500" xr:uid="{F30428F0-1B3C-4748-B668-694E5E063714}"/>
    <cellStyle name="Normal 27 4" xfId="3501" xr:uid="{224705A9-863B-48F4-AA9B-789841CF0EE3}"/>
    <cellStyle name="Normal 27 5" xfId="3502" xr:uid="{6CF8A237-CA3C-4C66-978A-CC315C9DD7E6}"/>
    <cellStyle name="Normal 27 6" xfId="3503" xr:uid="{F8528D00-C51C-4E99-98EA-9F1DFB56885F}"/>
    <cellStyle name="Normal 27 7" xfId="3504" xr:uid="{CB3260E3-4ECA-4CC0-BFDA-C65776DF0E6B}"/>
    <cellStyle name="Normal 27 8" xfId="3505" xr:uid="{2B19E724-696E-42BF-B220-2D92690A57F4}"/>
    <cellStyle name="Normal 27 9" xfId="3506" xr:uid="{B2567393-A581-4AC0-BA08-2DAF5A5A96E6}"/>
    <cellStyle name="Normal 27_11. BS" xfId="10821" xr:uid="{9A980398-226A-42CF-8378-A56CDBF86E47}"/>
    <cellStyle name="Normal 28" xfId="410" xr:uid="{F296FAB2-E5B7-478D-9CB1-83474395B0CC}"/>
    <cellStyle name="Normal 28 2" xfId="644" xr:uid="{E06DFE45-67C8-465F-B070-F649DBD6B503}"/>
    <cellStyle name="Normal 28 2 2" xfId="1624" xr:uid="{186E58D7-534D-4088-BFE1-3CF381958E4C}"/>
    <cellStyle name="Normal 28 2_14. BAs" xfId="9024" xr:uid="{659B03CF-39C6-4706-B7DA-FC087F125385}"/>
    <cellStyle name="Normal 28 3" xfId="5704" xr:uid="{2A201D40-E4A6-4359-A657-0CC1B447237B}"/>
    <cellStyle name="Normal 28_11. BS" xfId="10822" xr:uid="{02465F44-B3DF-4B34-B493-E4429EB7404D}"/>
    <cellStyle name="Normal 29" xfId="411" xr:uid="{DA73B5F2-C202-4B1F-AFBF-094D0EC59A6A}"/>
    <cellStyle name="Normal 29 10" xfId="3507" xr:uid="{6F81FB34-7179-4993-A9F3-BA5B9D68665E}"/>
    <cellStyle name="Normal 29 11" xfId="3508" xr:uid="{FB104231-8091-477A-A52A-A15EDFDDF061}"/>
    <cellStyle name="Normal 29 12" xfId="3509" xr:uid="{7C899BA5-6815-4BBB-92B1-837A2962AD15}"/>
    <cellStyle name="Normal 29 13" xfId="3510" xr:uid="{F6B81388-E6BC-4521-B39A-EA98E5AEF09D}"/>
    <cellStyle name="Normal 29 14" xfId="3511" xr:uid="{61355487-59CC-4C71-93EB-0ACAD974E501}"/>
    <cellStyle name="Normal 29 15" xfId="3512" xr:uid="{F78C06E2-8756-4537-9E3C-5FDC70858B7A}"/>
    <cellStyle name="Normal 29 16" xfId="3513" xr:uid="{DEFF77FB-BD6F-4913-931F-5C9B3A26C34F}"/>
    <cellStyle name="Normal 29 17" xfId="3514" xr:uid="{5BC950DD-ED42-4778-BE80-3BB35818F82F}"/>
    <cellStyle name="Normal 29 18" xfId="3515" xr:uid="{C7EFAA89-309D-428E-828A-BC1E7E85CBAC}"/>
    <cellStyle name="Normal 29 19" xfId="3516" xr:uid="{385A5390-7DDA-4AEA-9F74-DF3298F22AD5}"/>
    <cellStyle name="Normal 29 2" xfId="645" xr:uid="{1D7466CD-DBA5-448B-BC8C-346F6F1C8DCB}"/>
    <cellStyle name="Normal 29 2 2" xfId="1625" xr:uid="{407EC13E-774A-41A4-80C8-61C0C1CD583D}"/>
    <cellStyle name="Normal 29 2_14. BAs" xfId="9025" xr:uid="{ADC62F23-7ACE-498C-AE64-DC70460CB816}"/>
    <cellStyle name="Normal 29 20" xfId="3517" xr:uid="{14F65BA4-D119-4357-9570-34B6D925072C}"/>
    <cellStyle name="Normal 29 21" xfId="3518" xr:uid="{0FC1739C-498A-4954-98ED-45B2450F799D}"/>
    <cellStyle name="Normal 29 22" xfId="3519" xr:uid="{AFFB6E95-3F82-4C55-8E7D-ED9A9385F6EB}"/>
    <cellStyle name="Normal 29 23" xfId="3520" xr:uid="{2DB19762-B02E-44F9-9F72-8EDC1C89696A}"/>
    <cellStyle name="Normal 29 24" xfId="3521" xr:uid="{C0C70972-CDF7-41F6-AD07-C3664A4DF5C4}"/>
    <cellStyle name="Normal 29 25" xfId="3522" xr:uid="{80EE7074-C0B2-4701-8AD4-2810096A01CD}"/>
    <cellStyle name="Normal 29 26" xfId="3523" xr:uid="{881A992F-B555-4787-A413-7D0C4ED818C8}"/>
    <cellStyle name="Normal 29 3" xfId="3524" xr:uid="{0B6BD1E0-E1C5-456B-BFF3-B8919B704D5E}"/>
    <cellStyle name="Normal 29 4" xfId="3525" xr:uid="{EBCAE3EA-C2FE-4EA6-923F-94F3F01BBA32}"/>
    <cellStyle name="Normal 29 5" xfId="3526" xr:uid="{0D848E67-18FC-4CB1-B814-3270D15BC4FF}"/>
    <cellStyle name="Normal 29 6" xfId="3527" xr:uid="{D07C2E37-94F6-4C83-8283-0971763C26B4}"/>
    <cellStyle name="Normal 29 7" xfId="3528" xr:uid="{FB0B711E-474B-446B-8E23-673839FB546C}"/>
    <cellStyle name="Normal 29 8" xfId="3529" xr:uid="{43352F62-DE14-48E7-8828-64635A6B7DBF}"/>
    <cellStyle name="Normal 29 9" xfId="3530" xr:uid="{6D32FA0C-C7DC-4D82-93F6-3719B2D7C073}"/>
    <cellStyle name="Normal 29_11. BS" xfId="10823" xr:uid="{67241C19-AFEA-4D5F-88B6-9DE928D2E072}"/>
    <cellStyle name="Normal 3" xfId="412" xr:uid="{446FB2DE-4AF9-478D-A317-FEFF2A3627E9}"/>
    <cellStyle name="Normal 3 10" xfId="3531" xr:uid="{CB22E292-C1BA-40BF-90CF-AFAF079A19AC}"/>
    <cellStyle name="Normal 3 11" xfId="3532" xr:uid="{ADEB49BC-35F4-48A0-8A59-70A5AE9F1D1E}"/>
    <cellStyle name="Normal 3 12" xfId="3533" xr:uid="{50A8881D-8695-4958-B5EB-6801CAC6D800}"/>
    <cellStyle name="Normal 3 13" xfId="3534" xr:uid="{AC9BD408-B09C-42D2-B2F1-3DA519FC9B3C}"/>
    <cellStyle name="Normal 3 14" xfId="3535" xr:uid="{B1F66A25-EF7D-4962-8737-3FA43DDDCAD6}"/>
    <cellStyle name="Normal 3 15" xfId="3536" xr:uid="{0597171E-AAC9-4CA9-8460-B30585D29AEC}"/>
    <cellStyle name="Normal 3 16" xfId="3537" xr:uid="{B6BD55D2-38BE-42CB-BC4A-37E18A2BEFA4}"/>
    <cellStyle name="Normal 3 17" xfId="3538" xr:uid="{3BA6EDBC-BAE7-460E-93AA-BB46993B7F75}"/>
    <cellStyle name="Normal 3 18" xfId="3539" xr:uid="{DE0B2A57-2212-4FEE-B8DC-282A35978C80}"/>
    <cellStyle name="Normal 3 19" xfId="3540" xr:uid="{3A0EB367-38DE-457D-9BA8-BFDEBCB22DD3}"/>
    <cellStyle name="Normal 3 2" xfId="413" xr:uid="{271FD6DA-EE8C-4E8C-876E-9A24F2DE0ADB}"/>
    <cellStyle name="Normal 3 2 2" xfId="414" xr:uid="{F49A610B-30F6-4AB2-8819-445453A9F9C6}"/>
    <cellStyle name="Normal 3 2 2 2" xfId="8447" xr:uid="{BE82FBE5-8874-4443-AE62-BB47931AA88E}"/>
    <cellStyle name="Normal 3 2 2_11. BS" xfId="10824" xr:uid="{57250BC7-798C-464F-BD4A-4FAD790B6884}"/>
    <cellStyle name="Normal 3 2 3" xfId="1626" xr:uid="{3677EED7-23AD-41F5-9187-D94F5F7EB9D1}"/>
    <cellStyle name="Normal 3 2 3 2" xfId="1627" xr:uid="{F624361D-C066-4750-81F5-BD8073812C19}"/>
    <cellStyle name="Normal 3 2 3 2 2" xfId="5614" xr:uid="{2E31C389-BF42-4B89-8558-481F9AD374C7}"/>
    <cellStyle name="Normal 3 2 3 2 2 2" xfId="10134" xr:uid="{D42C2087-C66B-4629-A1B9-DA82213B5C07}"/>
    <cellStyle name="Normal 3 2 3 2 3" xfId="5977" xr:uid="{EA63FA0D-F6E6-4306-951A-568D8AA97DC2}"/>
    <cellStyle name="Normal 3 2 3 2 3 2" xfId="10135" xr:uid="{D0FC7268-C4B4-4F06-92A9-70C597531952}"/>
    <cellStyle name="Normal 3 2 3 2 4" xfId="9245" xr:uid="{514401BA-C1B8-4C47-A036-F956027FE46F}"/>
    <cellStyle name="Normal 3 2 3 2 4 2" xfId="10136" xr:uid="{CE859FC0-AB87-4360-82A3-88AB75B182CE}"/>
    <cellStyle name="Normal 3 2 3 2 5" xfId="9518" xr:uid="{9B9150AC-DACC-42B5-86A9-43EF7BADB827}"/>
    <cellStyle name="Normal 3 2 3 2_11. BS" xfId="10826" xr:uid="{96DF5CCF-D81E-423A-A4EF-C7E1E6173201}"/>
    <cellStyle name="Normal 3 2 3 3" xfId="1628" xr:uid="{135F5E4F-28E0-4213-87D5-73C76F744B2D}"/>
    <cellStyle name="Normal 3 2 3 3 2" xfId="5615" xr:uid="{3526C3D2-0279-41BD-9C83-99CD3FE96F80}"/>
    <cellStyle name="Normal 3 2 3 3 2 2" xfId="10137" xr:uid="{7ABE5165-9EFD-4245-92B3-1247AC02176E}"/>
    <cellStyle name="Normal 3 2 3 3 3" xfId="5978" xr:uid="{53E95D23-19C8-4E55-9A88-97A6C2A55FD1}"/>
    <cellStyle name="Normal 3 2 3 3 3 2" xfId="10138" xr:uid="{3D9D07E5-5147-40DD-BA5E-B502A8BCEB4F}"/>
    <cellStyle name="Normal 3 2 3 3 4" xfId="9246" xr:uid="{0A0BD891-71DF-405E-8819-CA7E77E71859}"/>
    <cellStyle name="Normal 3 2 3 3 4 2" xfId="10139" xr:uid="{9276286D-EC1B-44AC-BBDE-E58299CF13B9}"/>
    <cellStyle name="Normal 3 2 3 3 5" xfId="9519" xr:uid="{134A8DE7-08CF-49B6-9171-D0F9F4560528}"/>
    <cellStyle name="Normal 3 2 3 3_11. BS" xfId="10827" xr:uid="{8A9715A3-0262-4FEC-B382-C21EFA2D89A2}"/>
    <cellStyle name="Normal 3 2 3 4" xfId="5613" xr:uid="{606D39B1-7903-45E1-BAF8-1489DA7D8D1D}"/>
    <cellStyle name="Normal 3 2 3 4 2" xfId="8448" xr:uid="{738CDF09-072F-4667-8C04-54B38AD679E8}"/>
    <cellStyle name="Normal 3 2 3 4 2 2" xfId="10140" xr:uid="{6E86DEAA-1938-4B24-9C6A-1E1D447F0424}"/>
    <cellStyle name="Normal 3 2 3 4_11. BS" xfId="10828" xr:uid="{70F60FAB-3220-442D-B308-30C1A758A643}"/>
    <cellStyle name="Normal 3 2 3 5" xfId="5976" xr:uid="{A4E8549C-E579-4BAF-AEB3-F491C5D8F9EF}"/>
    <cellStyle name="Normal 3 2 3 5 2" xfId="10141" xr:uid="{584C5282-D600-414E-9AAD-138352F5D0C8}"/>
    <cellStyle name="Normal 3 2 3 6" xfId="9244" xr:uid="{757206F8-2566-48DA-916D-D6792FED4C9A}"/>
    <cellStyle name="Normal 3 2 3 6 2" xfId="10142" xr:uid="{A401C92D-7865-4694-82A3-FDA3DBE09D53}"/>
    <cellStyle name="Normal 3 2 3 7" xfId="9517" xr:uid="{7018F27A-2F61-4C62-A78C-437A7FABD41F}"/>
    <cellStyle name="Normal 3 2 3_11. BS" xfId="10825" xr:uid="{67DDD9C6-9484-4C9E-9C44-C48D1B23FCDB}"/>
    <cellStyle name="Normal 3 2 4" xfId="1629" xr:uid="{B96BFFC8-C4B5-4287-B8FF-1C4335306585}"/>
    <cellStyle name="Normal 3 2 5" xfId="8449" xr:uid="{73111BDB-753A-46A2-A59D-E30A74D2FD12}"/>
    <cellStyle name="Normal 3 2 6" xfId="8450" xr:uid="{042F95B7-CDB3-4E26-AA69-E65AADA553A3}"/>
    <cellStyle name="Normal 3 2 7" xfId="8451" xr:uid="{CBAE5ED3-8E48-4B4C-9CE5-44B448CCDB0B}"/>
    <cellStyle name="Normal 3 2_14. BAs" xfId="9027" xr:uid="{A018644C-6815-4013-9C95-41D7C50CF2F2}"/>
    <cellStyle name="Normal 3 20" xfId="3541" xr:uid="{5710D310-74C8-47CB-9F94-73356F15EBF2}"/>
    <cellStyle name="Normal 3 21" xfId="3542" xr:uid="{DAF6F3BD-E384-41BD-9A2B-1314093ED4E0}"/>
    <cellStyle name="Normal 3 22" xfId="5485" xr:uid="{08B1776E-6ED0-4F0E-ADB5-74142D13D972}"/>
    <cellStyle name="Normal 3 23" xfId="5612" xr:uid="{36C3A6E7-857B-48FB-B946-2C6ED4713E7C}"/>
    <cellStyle name="Normal 3 23 2" xfId="10143" xr:uid="{204D7752-FED8-4ACC-9C5C-9D5751119E65}"/>
    <cellStyle name="Normal 3 3" xfId="415" xr:uid="{6107088D-180E-4FE1-B46C-0BE79FC61729}"/>
    <cellStyle name="Normal 3 3 2" xfId="416" xr:uid="{E1CB8238-5895-46AC-B984-DE486BE4E8B5}"/>
    <cellStyle name="Normal 3 3 2 2" xfId="1631" xr:uid="{2E27E5DA-F56F-4656-8696-AAC063B622AB}"/>
    <cellStyle name="Normal 3 3 2_11. BS" xfId="10830" xr:uid="{E98393AE-C224-4C79-B4E5-8196C7795C9A}"/>
    <cellStyle name="Normal 3 3 3" xfId="1632" xr:uid="{1BBB5B06-3B5D-4E19-9485-7139AF9DAD15}"/>
    <cellStyle name="Normal 3 3 4" xfId="1630" xr:uid="{4F22F2B8-9E34-4833-8BF5-87C5793C78B0}"/>
    <cellStyle name="Normal 3 3 4 2" xfId="5979" xr:uid="{FDDB71E4-849E-4CB1-A3E8-D9BA64F54376}"/>
    <cellStyle name="Normal 3 3 4 2 2" xfId="10144" xr:uid="{6AB7FCF4-310C-47CF-AE24-BDC7C005279E}"/>
    <cellStyle name="Normal 3 3 4 3" xfId="9247" xr:uid="{2AD3C636-CEDC-440F-9CEC-1935C47A04C4}"/>
    <cellStyle name="Normal 3 3 4 3 2" xfId="10145" xr:uid="{A3751889-2845-4048-88CF-7BF4C7CAB19F}"/>
    <cellStyle name="Normal 3 3 4 4" xfId="9520" xr:uid="{B65A8A55-C91A-48AD-85BE-6B7D8AA3B2BD}"/>
    <cellStyle name="Normal 3 3 4_11. BS" xfId="10831" xr:uid="{2933F204-D97D-4679-9CA0-B3E3C6D8986E}"/>
    <cellStyle name="Normal 3 3 5" xfId="5616" xr:uid="{FFBAEA29-A150-4FB1-994D-B41681E22E05}"/>
    <cellStyle name="Normal 3 3 5 2" xfId="8452" xr:uid="{8FFEB055-EC3E-4AA6-B52A-F7414A54BC87}"/>
    <cellStyle name="Normal 3 3 5 2 2" xfId="10146" xr:uid="{2D755BD9-3A1F-47E0-9D2E-3A248F2C2C5D}"/>
    <cellStyle name="Normal 3 3 5_11. BS" xfId="10832" xr:uid="{F1BDBA0E-78F1-4047-ABC6-6601FE4598F1}"/>
    <cellStyle name="Normal 3 3 6" xfId="8453" xr:uid="{D5910B9A-626E-4EE0-8E3E-767E1D7B9636}"/>
    <cellStyle name="Normal 3 3_11. BS" xfId="10829" xr:uid="{C7120179-01F6-41A8-B832-F8916B3F773E}"/>
    <cellStyle name="Normal 3 4" xfId="1633" xr:uid="{3D696C7D-FF45-47B5-ABF7-1897E0984DD2}"/>
    <cellStyle name="Normal 3 4 10" xfId="9569" xr:uid="{55D42443-8CC8-49F0-B00A-8AC3FB515ACC}"/>
    <cellStyle name="Normal 3 4 2" xfId="5617" xr:uid="{6A96FF84-19B1-43B5-87A7-B82BB360AC9E}"/>
    <cellStyle name="Normal 3 4 2 2" xfId="8455" xr:uid="{C3CC48CD-C8CF-4668-A38D-D32AF9132418}"/>
    <cellStyle name="Normal 3 4 2 3" xfId="8456" xr:uid="{B150F56D-5923-4AA3-A313-5643BAD4081D}"/>
    <cellStyle name="Normal 3 4 2 4" xfId="8457" xr:uid="{DFEDA1B0-95D1-430D-A714-6E44E4CB0696}"/>
    <cellStyle name="Normal 3 4 2 5" xfId="8458" xr:uid="{A666976C-1A09-40F3-813A-734DA8D258F2}"/>
    <cellStyle name="Normal 3 4 2 6" xfId="8454" xr:uid="{D294B150-2C64-427F-997B-129CCC798627}"/>
    <cellStyle name="Normal 3 4 2 6 2" xfId="10147" xr:uid="{399076E9-E087-409D-9CD1-38FE3E37E0B9}"/>
    <cellStyle name="Normal 3 4 2_11. BS" xfId="10834" xr:uid="{F106E2A1-1D34-4D57-8357-F3AEEAC589F9}"/>
    <cellStyle name="Normal 3 4 3" xfId="8459" xr:uid="{E9CE3DE5-E666-406C-A650-8CC2C0C9D0D8}"/>
    <cellStyle name="Normal 3 4 4" xfId="8460" xr:uid="{1B6D0FE7-E36A-444C-9194-05CA9C356B50}"/>
    <cellStyle name="Normal 3 4 5" xfId="8461" xr:uid="{79CAA1F9-CCD5-4B69-B798-55F425B069E3}"/>
    <cellStyle name="Normal 3 4 6" xfId="5980" xr:uid="{E4B10F02-2DF2-4399-9FD2-2353E93E4EC7}"/>
    <cellStyle name="Normal 3 4 6 2" xfId="10148" xr:uid="{3809C23E-58A0-4CAC-993C-45DAEE9AAD2A}"/>
    <cellStyle name="Normal 3 4 7" xfId="9248" xr:uid="{2D3D8304-B3B9-4457-9FE9-23FEC4A7B5C9}"/>
    <cellStyle name="Normal 3 4 7 2" xfId="10149" xr:uid="{BCD77444-8ED4-4923-986C-CADA1CBC8457}"/>
    <cellStyle name="Normal 3 4 8" xfId="9521" xr:uid="{D9349605-0B46-4717-A540-85C6065BF4A7}"/>
    <cellStyle name="Normal 3 4 9" xfId="9600" xr:uid="{A1EEE4E2-8CC5-4F8E-A069-E0B5AF815A11}"/>
    <cellStyle name="Normal 3 4_11. BS" xfId="10833" xr:uid="{A86D9B04-4658-4446-8141-A142472E3913}"/>
    <cellStyle name="Normal 3 5" xfId="1634" xr:uid="{36809A51-4B9B-43A3-9487-E0A6F7E47513}"/>
    <cellStyle name="Normal 3 5 2" xfId="8462" xr:uid="{825CF8A7-FDA5-44E0-A24E-027857DE49CE}"/>
    <cellStyle name="Normal 3 5 3" xfId="8463" xr:uid="{213791B6-41FE-4FA3-8F8C-650BE1F00DA1}"/>
    <cellStyle name="Normal 3 5 4" xfId="8464" xr:uid="{6384EA2B-7541-4491-8576-3FEC59852B15}"/>
    <cellStyle name="Normal 3 5 5" xfId="8465" xr:uid="{206680D5-0BB5-410E-8BBC-BECAC7A42460}"/>
    <cellStyle name="Normal 3 5_11. BS" xfId="10835" xr:uid="{0BB90093-A1F1-43F7-ADB2-723D70638852}"/>
    <cellStyle name="Normal 3 6" xfId="1635" xr:uid="{4345BC12-6B58-4D0B-81C6-C1034D53F623}"/>
    <cellStyle name="Normal 3 6 2" xfId="8466" xr:uid="{7C5C2828-6B50-4D7A-B7C1-34F6250C4038}"/>
    <cellStyle name="Normal 3 6 3" xfId="8467" xr:uid="{851CA3FE-BEF1-4DF9-A56B-98F762144143}"/>
    <cellStyle name="Normal 3 6 4" xfId="8468" xr:uid="{F84662CB-6012-430A-83F3-B37554012A10}"/>
    <cellStyle name="Normal 3 6_11. BS" xfId="10836" xr:uid="{5747695C-5FCD-4869-B1B9-80BD7626158C}"/>
    <cellStyle name="Normal 3 7" xfId="2057" xr:uid="{524B18B2-109B-4C8D-AA51-50CC2D935B32}"/>
    <cellStyle name="Normal 3 8" xfId="3543" xr:uid="{7665FA88-D22F-4A5E-AE50-6A392D5226D2}"/>
    <cellStyle name="Normal 3 9" xfId="3544" xr:uid="{6F9580BB-B242-46CC-B672-B5B1364B1141}"/>
    <cellStyle name="Normal 3_14. BAs" xfId="9026" xr:uid="{500E7CF3-9668-48FC-ADCB-81E78DEC3C42}"/>
    <cellStyle name="Normal 30" xfId="417" xr:uid="{136BE74B-DEB1-4598-B305-9740FB9ADC58}"/>
    <cellStyle name="Normal 30 2" xfId="646" xr:uid="{CF099507-5524-47FE-BF7D-FA21A0E6749B}"/>
    <cellStyle name="Normal 30 2 2" xfId="1636" xr:uid="{DB47B719-EB45-4D94-8352-BFAB92838682}"/>
    <cellStyle name="Normal 30 2_14. BAs" xfId="9028" xr:uid="{77AA06ED-69AB-4C19-8AAB-F830BF0759EE}"/>
    <cellStyle name="Normal 30 3" xfId="5705" xr:uid="{F93CF7F6-0DB5-4B4C-B1BD-683D8EAACE31}"/>
    <cellStyle name="Normal 30_11. BS" xfId="10837" xr:uid="{E11F46B6-77F9-4405-A4CB-C74BD7CFDA62}"/>
    <cellStyle name="Normal 31" xfId="418" xr:uid="{A73D1DA2-A20B-45E8-B871-5DDB03CAB512}"/>
    <cellStyle name="Normal 31 10" xfId="3545" xr:uid="{6181DD9B-0A88-4A78-A5BF-6DB3011121FE}"/>
    <cellStyle name="Normal 31 11" xfId="3546" xr:uid="{DA4FAE52-5411-4ADD-A30F-C5C3F77E3A3A}"/>
    <cellStyle name="Normal 31 12" xfId="3547" xr:uid="{64CE29A3-65E1-4DC9-B288-92BC7B3E7DA8}"/>
    <cellStyle name="Normal 31 13" xfId="3548" xr:uid="{43AF9B35-877B-49ED-A722-BB0026DA60C2}"/>
    <cellStyle name="Normal 31 14" xfId="3549" xr:uid="{BE1966CD-F2C0-4BD3-96A4-E86F3A12C5B3}"/>
    <cellStyle name="Normal 31 15" xfId="3550" xr:uid="{C9BC46FD-2631-40E6-85CF-0DF3CA6FB5C8}"/>
    <cellStyle name="Normal 31 16" xfId="3551" xr:uid="{A77AD1A1-6333-4229-8C36-5E205B0DEEB8}"/>
    <cellStyle name="Normal 31 17" xfId="3552" xr:uid="{0C2E5CF7-19A6-4301-9394-FA11C506E2DE}"/>
    <cellStyle name="Normal 31 18" xfId="3553" xr:uid="{F5B4337F-7333-4150-9722-72166FBF77F0}"/>
    <cellStyle name="Normal 31 19" xfId="3554" xr:uid="{9DBE9AFB-9CF0-41BA-A14A-EF943CF07CED}"/>
    <cellStyle name="Normal 31 2" xfId="647" xr:uid="{E2710791-F277-4F2A-A8F9-FA5EAC9E9811}"/>
    <cellStyle name="Normal 31 2 2" xfId="1638" xr:uid="{9BB977FD-9599-48A7-B88A-713B10967F6F}"/>
    <cellStyle name="Normal 31 2_14. BAs" xfId="9029" xr:uid="{805DF15D-241C-464C-973C-DB19B750A0A5}"/>
    <cellStyle name="Normal 31 20" xfId="3555" xr:uid="{E57DCC78-3D48-41AA-A7CC-1C4B4DBC102B}"/>
    <cellStyle name="Normal 31 21" xfId="3556" xr:uid="{89CAFE79-3625-4994-AC7E-4202766823A9}"/>
    <cellStyle name="Normal 31 22" xfId="3557" xr:uid="{9DD72C76-8240-4290-85F9-D61BD9FAA0D1}"/>
    <cellStyle name="Normal 31 23" xfId="3558" xr:uid="{19256B50-B342-41DD-BDD1-CA3234489FE6}"/>
    <cellStyle name="Normal 31 24" xfId="3559" xr:uid="{3EEFB2A9-C6D1-432D-85F0-4E97E6BE884E}"/>
    <cellStyle name="Normal 31 25" xfId="3560" xr:uid="{67561C38-0588-4F9A-9387-24799A0130E9}"/>
    <cellStyle name="Normal 31 26" xfId="3561" xr:uid="{73425A09-752B-436B-84FA-0ACDDC4981D3}"/>
    <cellStyle name="Normal 31 27" xfId="1637" xr:uid="{3C2A85BB-DD8F-4098-96C6-A6078487324C}"/>
    <cellStyle name="Normal 31 27 2" xfId="5981" xr:uid="{B25AAEE8-CDEE-4576-B1B3-0A2145C32111}"/>
    <cellStyle name="Normal 31 27 2 2" xfId="10150" xr:uid="{A697AE9C-CCD2-4D04-91BA-F14F151DEB02}"/>
    <cellStyle name="Normal 31 27 3" xfId="9249" xr:uid="{A97A350B-A7B9-4E43-A978-02F95CF856CD}"/>
    <cellStyle name="Normal 31 27 3 2" xfId="10151" xr:uid="{A189B563-8026-4DDA-8F1F-5AA64B10A54C}"/>
    <cellStyle name="Normal 31 27 4" xfId="9522" xr:uid="{8E5FA1C4-0CE8-4968-A680-E176B7865383}"/>
    <cellStyle name="Normal 31 27_11. BS" xfId="10839" xr:uid="{E727F6E3-2BE4-44A7-AF9A-15D50DB9CEB2}"/>
    <cellStyle name="Normal 31 28" xfId="5618" xr:uid="{569FEF7C-F4D7-4788-99EC-9F6C599F0679}"/>
    <cellStyle name="Normal 31 28 2" xfId="10152" xr:uid="{955E3AA6-F9F3-4E96-9882-E73DDFD0D980}"/>
    <cellStyle name="Normal 31 3" xfId="3562" xr:uid="{45F1BB1D-8C60-47E4-A1DF-4D7415470766}"/>
    <cellStyle name="Normal 31 4" xfId="3563" xr:uid="{B095EF14-E471-4064-BD1A-A1C0DD73A9BA}"/>
    <cellStyle name="Normal 31 5" xfId="3564" xr:uid="{8DF7F7BF-CE9B-4839-A5C7-592430F5423E}"/>
    <cellStyle name="Normal 31 6" xfId="3565" xr:uid="{73906585-ADD8-4B88-B958-5998AF8466F2}"/>
    <cellStyle name="Normal 31 7" xfId="3566" xr:uid="{7AE64F75-364F-4B57-8B6C-75A4012D42DC}"/>
    <cellStyle name="Normal 31 8" xfId="3567" xr:uid="{2A763BA0-443A-447D-8A5E-A186D304EA4B}"/>
    <cellStyle name="Normal 31 9" xfId="3568" xr:uid="{5B2C04C4-4C36-44AA-858C-9A3A047C06E6}"/>
    <cellStyle name="Normal 31_11. BS" xfId="10838" xr:uid="{EBC1B331-83E6-462F-8316-E5B26F36994A}"/>
    <cellStyle name="Normal 32" xfId="419" xr:uid="{068F0521-84CE-45B4-B542-7539A0F7B0FC}"/>
    <cellStyle name="Normal 32 10" xfId="8971" xr:uid="{EDA25536-8720-49B8-8C66-272876B1AE48}"/>
    <cellStyle name="Normal 32 10 2" xfId="9318" xr:uid="{F053A190-9B77-4991-99CD-9A04D9367D66}"/>
    <cellStyle name="Normal 32 10 2 2" xfId="10153" xr:uid="{2AD40803-52AE-4A93-B5BB-5CBDD3EE6251}"/>
    <cellStyle name="Normal 32 10 3" xfId="9699" xr:uid="{97598504-C2ED-4A8B-976B-14FDDCC61A29}"/>
    <cellStyle name="Normal 32 10_11. BS" xfId="10840" xr:uid="{028F552C-1F3D-4FE9-A19F-1DFAD647E9D1}"/>
    <cellStyle name="Normal 32 2" xfId="651" xr:uid="{AC1A5BCB-6121-473D-BEB2-A763D1B277E8}"/>
    <cellStyle name="Normal 32 2 2" xfId="1639" xr:uid="{04013417-5F6F-449E-AA78-D77CFB4FD766}"/>
    <cellStyle name="Normal 32 2_14. BAs" xfId="9031" xr:uid="{56DC2193-B6EC-48BD-8A0C-4D2A6189528F}"/>
    <cellStyle name="Normal 32 3" xfId="5818" xr:uid="{E7D77417-9F48-47CB-A9FF-A06DB705399A}"/>
    <cellStyle name="Normal 32 3 2" xfId="9129" xr:uid="{4E8F5702-F583-4A77-9481-6A18D727BD3C}"/>
    <cellStyle name="Normal 32 3 2 2" xfId="10154" xr:uid="{D38CA94C-1088-4E37-8366-3B468B94772C}"/>
    <cellStyle name="Normal 32 3 3" xfId="9391" xr:uid="{1DD8ED36-DBB0-4AFC-8F92-F537E781A921}"/>
    <cellStyle name="Normal 32 3_11. BS" xfId="10841" xr:uid="{597CDBEA-6968-400D-AC48-496341EC08E9}"/>
    <cellStyle name="Normal 32 4" xfId="8922" xr:uid="{E458454F-21CD-4051-BA51-55F11DD5BAA7}"/>
    <cellStyle name="Normal 32 4 2" xfId="9304" xr:uid="{50693BB7-9620-4D71-AB31-BDD069877059}"/>
    <cellStyle name="Normal 32 4 2 2" xfId="10155" xr:uid="{A57B59BF-F62E-42BE-A465-14F75FC680B1}"/>
    <cellStyle name="Normal 32 4 3" xfId="9685" xr:uid="{5198058D-D5F0-44F8-839B-5B2E799991AC}"/>
    <cellStyle name="Normal 32 4_11. BS" xfId="10842" xr:uid="{8CA4C5C5-049F-4B2C-980E-441FB9974882}"/>
    <cellStyle name="Normal 32 5" xfId="8939" xr:uid="{8F985D8D-BD18-4620-91BB-40B453155902}"/>
    <cellStyle name="Normal 32 5 2" xfId="9309" xr:uid="{32D26655-DF39-44C7-BDD5-C98D52D7F256}"/>
    <cellStyle name="Normal 32 5 2 2" xfId="10156" xr:uid="{7ACD22F5-0D4A-4977-93C4-4309E2A462DD}"/>
    <cellStyle name="Normal 32 5 3" xfId="9690" xr:uid="{4B11631E-8FFD-47D6-A111-4FC04A6E31B5}"/>
    <cellStyle name="Normal 32 5_11. BS" xfId="10843" xr:uid="{7292C323-AE12-4055-BB5D-E422998650D5}"/>
    <cellStyle name="Normal 32 6" xfId="8985" xr:uid="{DCBE91EC-96F8-4016-BC52-93BE2185B533}"/>
    <cellStyle name="Normal 32 6 2" xfId="9323" xr:uid="{E6707827-5C0C-43F7-BEA6-96A54BD309B1}"/>
    <cellStyle name="Normal 32 6 2 2" xfId="10157" xr:uid="{62DDF0A0-2ED0-409B-BCD3-8BB9295C3C00}"/>
    <cellStyle name="Normal 32 6 3" xfId="9705" xr:uid="{987E5854-41A1-4E74-A509-66E4E16DB2FB}"/>
    <cellStyle name="Normal 32 6_11. BS" xfId="10844" xr:uid="{AF0728C0-B9B2-42FC-8B35-C9CF21CAB7B2}"/>
    <cellStyle name="Normal 32 7" xfId="8941" xr:uid="{159B3FF7-37AF-4BCA-A4C3-A91253BDD848}"/>
    <cellStyle name="Normal 32 7 2" xfId="9310" xr:uid="{E23F27CB-DE88-4153-ADD5-41BD837B0B67}"/>
    <cellStyle name="Normal 32 7 2 2" xfId="10158" xr:uid="{E5306650-3836-4996-B834-BECA631A83FA}"/>
    <cellStyle name="Normal 32 7 3" xfId="9691" xr:uid="{F5B0F5F3-682E-41F1-98AE-9919F6FFC1CD}"/>
    <cellStyle name="Normal 32 7_11. BS" xfId="10845" xr:uid="{970029E4-FCFD-4B04-8315-BFB68EB96945}"/>
    <cellStyle name="Normal 32 8" xfId="8972" xr:uid="{B715462E-FE9F-49A3-BF4E-37AFFA621C98}"/>
    <cellStyle name="Normal 32 8 2" xfId="9319" xr:uid="{DCEF87F7-3869-41CD-A483-B54E8524D6D9}"/>
    <cellStyle name="Normal 32 8 2 2" xfId="10159" xr:uid="{D422BBEF-F0BE-4956-8D3B-2CC3E9F1C392}"/>
    <cellStyle name="Normal 32 8 3" xfId="9700" xr:uid="{A06D5D20-EB12-4198-ABC5-1516F8E1AB8C}"/>
    <cellStyle name="Normal 32 8_11. BS" xfId="10846" xr:uid="{5ACC652A-AC0E-41AD-A1A3-11EFB1567466}"/>
    <cellStyle name="Normal 32 9" xfId="8975" xr:uid="{00415336-1568-448A-B87B-8411318D9374}"/>
    <cellStyle name="Normal 32 9 2" xfId="9320" xr:uid="{DD53BCB6-66EC-4895-B7E3-FBC86FB82952}"/>
    <cellStyle name="Normal 32 9 2 2" xfId="10160" xr:uid="{344D7C6A-09EA-4BC5-8F3F-BAAFED9BC8D2}"/>
    <cellStyle name="Normal 32 9 3" xfId="9701" xr:uid="{33E88B25-E59B-43A1-ABE7-EE3501D9C261}"/>
    <cellStyle name="Normal 32 9_11. BS" xfId="10847" xr:uid="{85826D72-CFEB-42EA-83A0-26F48D04333D}"/>
    <cellStyle name="Normal 32_14. BAs" xfId="9030" xr:uid="{76EF4D60-2D24-4AA6-A7DE-8F16636B8221}"/>
    <cellStyle name="Normal 33" xfId="420" xr:uid="{3D7A8F94-0B60-45DE-A1B5-D2BE215F22D0}"/>
    <cellStyle name="Normal 33 10" xfId="3569" xr:uid="{C4CB3B9B-758E-4703-A6CF-86472062FE33}"/>
    <cellStyle name="Normal 33 11" xfId="3570" xr:uid="{DF46F6B3-2D02-4592-B1D3-E2240055D89E}"/>
    <cellStyle name="Normal 33 12" xfId="3571" xr:uid="{FC835AC8-5591-471D-9DE2-9D089A2ED2F8}"/>
    <cellStyle name="Normal 33 13" xfId="3572" xr:uid="{FFC0E3B0-9D29-48AC-82C3-3198ED4D6B1D}"/>
    <cellStyle name="Normal 33 14" xfId="3573" xr:uid="{A286DC8D-5F65-4A72-B879-8341325B299E}"/>
    <cellStyle name="Normal 33 15" xfId="3574" xr:uid="{C93E98CC-BEA6-4D0A-8C09-484016D1F4B4}"/>
    <cellStyle name="Normal 33 16" xfId="3575" xr:uid="{110E0DF0-B364-45B1-9D39-2A509A8D83A0}"/>
    <cellStyle name="Normal 33 17" xfId="3576" xr:uid="{F27C5216-B4DD-4E80-A559-52920BE12A87}"/>
    <cellStyle name="Normal 33 18" xfId="3577" xr:uid="{1E814030-64A7-47FE-8AC8-6F5432511497}"/>
    <cellStyle name="Normal 33 19" xfId="3578" xr:uid="{6B52F8A4-36DB-4883-A0D4-F166A27913BD}"/>
    <cellStyle name="Normal 33 2" xfId="1640" xr:uid="{F62053D4-FECD-40BF-9AA2-A2F6789B04D3}"/>
    <cellStyle name="Normal 33 20" xfId="3579" xr:uid="{2917E445-8403-486F-BDCB-6686D9345B05}"/>
    <cellStyle name="Normal 33 21" xfId="3580" xr:uid="{87330323-5455-40B2-9E0A-C33A882F6E89}"/>
    <cellStyle name="Normal 33 22" xfId="3581" xr:uid="{55B77838-BE87-4882-A58D-85AFCD639C71}"/>
    <cellStyle name="Normal 33 23" xfId="3582" xr:uid="{F3B406F9-00AB-45AD-94B1-987E4FB2DA71}"/>
    <cellStyle name="Normal 33 24" xfId="3583" xr:uid="{084D3F75-6DF5-4734-9B61-EAD731286C29}"/>
    <cellStyle name="Normal 33 25" xfId="3584" xr:uid="{31470B5E-8B54-4149-B4D4-A85F10E5DEAA}"/>
    <cellStyle name="Normal 33 26" xfId="3585" xr:uid="{23B50248-5CDC-4AF5-8597-916D10E948D0}"/>
    <cellStyle name="Normal 33 3" xfId="3586" xr:uid="{96F3FCC3-02B0-4FB8-AB4C-4F9C3B0E5BD8}"/>
    <cellStyle name="Normal 33 4" xfId="3587" xr:uid="{A9B0B87F-69E6-462E-B6D3-EEC4FA0FF5C6}"/>
    <cellStyle name="Normal 33 5" xfId="3588" xr:uid="{C6CB75DD-87EE-4C42-8491-10CBD6A1B757}"/>
    <cellStyle name="Normal 33 6" xfId="3589" xr:uid="{45E10C4B-2AED-45AE-B5C7-8C97D16E78B0}"/>
    <cellStyle name="Normal 33 7" xfId="3590" xr:uid="{AFF4A354-B8EB-4C5A-B2C7-957E1B69EC52}"/>
    <cellStyle name="Normal 33 8" xfId="3591" xr:uid="{7CDBD2FD-A860-4EF1-8F03-617DD8EC0AC4}"/>
    <cellStyle name="Normal 33 9" xfId="3592" xr:uid="{83A63D53-868A-4EDC-9B7B-699825AB0C7C}"/>
    <cellStyle name="Normal 33_14. BAs" xfId="9032" xr:uid="{D6050C52-19D3-49AD-8446-F07E66A3C93A}"/>
    <cellStyle name="Normal 34" xfId="421" xr:uid="{79A604FD-4184-44AC-B3FE-D7C08E8BD0C0}"/>
    <cellStyle name="Normal 34 2" xfId="1641" xr:uid="{3108412E-2CE7-438C-8FA2-F82BBAC6C4D2}"/>
    <cellStyle name="Normal 34 3" xfId="1642" xr:uid="{1DAE51AC-9E42-4B00-9256-D3152528E642}"/>
    <cellStyle name="Normal 34_14. BAs" xfId="9033" xr:uid="{C8AA6ACB-AED9-40D2-9A18-D67F79784F43}"/>
    <cellStyle name="Normal 35" xfId="422" xr:uid="{38B1FC5D-A186-455C-93E8-582C0F100C23}"/>
    <cellStyle name="Normal 35 2" xfId="1643" xr:uid="{5207C2A5-32EC-48FA-AE66-68A28C270D7A}"/>
    <cellStyle name="Normal 35 3" xfId="1644" xr:uid="{FF446639-9F0F-4C5E-8F22-A6C2ACCF8B4F}"/>
    <cellStyle name="Normal 35_14. BAs" xfId="9034" xr:uid="{230D105A-CA62-48C5-9646-7AA1A7ABBBAB}"/>
    <cellStyle name="Normal 36" xfId="423" xr:uid="{E6B87C49-1C96-4934-B490-A11FDAADD0A7}"/>
    <cellStyle name="Normal 36 2" xfId="1645" xr:uid="{01024F17-7DFF-44EA-AF57-F05924F01C0F}"/>
    <cellStyle name="Normal 36 3" xfId="1646" xr:uid="{B1F0D8A3-D6C3-4171-8CC2-FF41735CB0A0}"/>
    <cellStyle name="Normal 36_14. BAs" xfId="9035" xr:uid="{75F2DED7-4E6A-4C16-AFD8-360B96C344CE}"/>
    <cellStyle name="Normal 37" xfId="424" xr:uid="{E5220279-6DEF-4864-8A8A-9FCF24042B36}"/>
    <cellStyle name="Normal 37 10" xfId="3593" xr:uid="{D4561024-5956-4825-B9DA-DFE14C24056E}"/>
    <cellStyle name="Normal 37 11" xfId="3594" xr:uid="{0F6CD4F1-1215-45AD-B7CB-EE7402288DC9}"/>
    <cellStyle name="Normal 37 12" xfId="3595" xr:uid="{636823BE-AF12-46F4-9CDD-0753286F1B3B}"/>
    <cellStyle name="Normal 37 13" xfId="3596" xr:uid="{F01B36CD-836A-4DB0-92B2-C0C54A152CF7}"/>
    <cellStyle name="Normal 37 14" xfId="3597" xr:uid="{7F3D4790-4562-4C38-AA04-15EE547E5861}"/>
    <cellStyle name="Normal 37 2" xfId="705" xr:uid="{D0DA0663-37E5-4DB0-B22E-EBDBD2F7FEE4}"/>
    <cellStyle name="Normal 37 2 2" xfId="1647" xr:uid="{8D836819-31E9-4046-8C3B-4F83F5CF7330}"/>
    <cellStyle name="Normal 37 2_14. BAs" xfId="9036" xr:uid="{73120A30-373B-48FB-86E9-7C7813C03B8F}"/>
    <cellStyle name="Normal 37 3" xfId="3598" xr:uid="{A17A95B4-6661-4B83-B220-B98A62348EDA}"/>
    <cellStyle name="Normal 37 4" xfId="3599" xr:uid="{5D4AF01B-4AE6-441F-B6EB-EE445CAAF0CF}"/>
    <cellStyle name="Normal 37 5" xfId="3600" xr:uid="{FD25BE53-D2DC-4CD1-8869-3690D1E0D40C}"/>
    <cellStyle name="Normal 37 6" xfId="3601" xr:uid="{5F2B16A0-ACD8-44C2-9FD2-CAB591482F09}"/>
    <cellStyle name="Normal 37 7" xfId="3602" xr:uid="{939C70B3-7DF0-4597-87BA-A8A89E718D00}"/>
    <cellStyle name="Normal 37 8" xfId="3603" xr:uid="{56674278-9251-4E61-AE6C-A19B4CAD02BB}"/>
    <cellStyle name="Normal 37 9" xfId="3604" xr:uid="{DB0E555B-2D80-49C0-B1A7-0D2323EC7054}"/>
    <cellStyle name="Normal 37_11. BS" xfId="10848" xr:uid="{ED9BE61E-B73F-44A7-9539-0FD2BE42A0FA}"/>
    <cellStyle name="Normal 38" xfId="425" xr:uid="{1FE4F29E-002F-4E6F-8165-E3A015DD0BD8}"/>
    <cellStyle name="Normal 38 2" xfId="1648" xr:uid="{8E138560-9907-41E0-8E66-5C03A25506FE}"/>
    <cellStyle name="Normal 38_14. BAs" xfId="9037" xr:uid="{32473ED5-7F27-4418-9D93-F59C454F6436}"/>
    <cellStyle name="Normal 39" xfId="426" xr:uid="{A9713B6E-63E9-4F9B-8932-789B12F2C3DC}"/>
    <cellStyle name="Normal 39 2" xfId="1649" xr:uid="{9FC3F5D3-4412-4763-A703-10BBEE57F3C3}"/>
    <cellStyle name="Normal 39_14. BAs" xfId="9038" xr:uid="{BAF5B0CD-8E5C-4F9F-B876-29E1A151352D}"/>
    <cellStyle name="Normal 4" xfId="427" xr:uid="{B359881F-D40D-4500-A52E-5C87668761C6}"/>
    <cellStyle name="Normal 4 10" xfId="3605" xr:uid="{E15E030F-42D0-45AC-9068-52E7CF3B4A57}"/>
    <cellStyle name="Normal 4 11" xfId="3606" xr:uid="{B3AA9873-F8F8-4A84-BC6D-D61C9B2FA300}"/>
    <cellStyle name="Normal 4 12" xfId="3607" xr:uid="{7F994955-A39F-4117-937A-6D95248CA28B}"/>
    <cellStyle name="Normal 4 13" xfId="3608" xr:uid="{7B6F0EBF-5067-4651-8330-12F0F3A17C24}"/>
    <cellStyle name="Normal 4 14" xfId="3609" xr:uid="{38F3BB1E-0708-43D3-92FD-709CBFCAA84D}"/>
    <cellStyle name="Normal 4 15" xfId="3610" xr:uid="{BC19B759-627E-4C18-96C7-A09214835366}"/>
    <cellStyle name="Normal 4 16" xfId="3611" xr:uid="{53104304-330D-4840-8188-5625F1A0E874}"/>
    <cellStyle name="Normal 4 17" xfId="3612" xr:uid="{5C5F0FB8-C13A-4712-8E4B-D39479C20C54}"/>
    <cellStyle name="Normal 4 18" xfId="3613" xr:uid="{6FEA4A03-20BB-40D6-9E66-18655F8BE73C}"/>
    <cellStyle name="Normal 4 19" xfId="3614" xr:uid="{080F55EE-8FA8-47C8-8F8B-F988D21877EC}"/>
    <cellStyle name="Normal 4 2" xfId="428" xr:uid="{A36CC739-2C86-44E1-9236-81EE02D98D4F}"/>
    <cellStyle name="Normal 4 2 10" xfId="3615" xr:uid="{7641544D-A86F-46CA-9D59-30C137A61451}"/>
    <cellStyle name="Normal 4 2 11" xfId="3616" xr:uid="{66F03615-318C-4E6E-96AA-6B67023BEB02}"/>
    <cellStyle name="Normal 4 2 12" xfId="3617" xr:uid="{9FEABB59-8D82-444F-ACF4-1CDC46E52EA4}"/>
    <cellStyle name="Normal 4 2 13" xfId="3618" xr:uid="{2D17A931-541A-4067-A327-4433925045CC}"/>
    <cellStyle name="Normal 4 2 14" xfId="3619" xr:uid="{5D287BA5-0643-45C1-88DE-85354B699A89}"/>
    <cellStyle name="Normal 4 2 15" xfId="3620" xr:uid="{487E6D32-9A31-4B1B-B3E9-71B37EF16224}"/>
    <cellStyle name="Normal 4 2 16" xfId="3621" xr:uid="{C486CF78-E7F8-46F1-B7D2-1D2A0111AA4B}"/>
    <cellStyle name="Normal 4 2 17" xfId="3622" xr:uid="{E6FB968A-06A1-4533-9B56-8C446BB41582}"/>
    <cellStyle name="Normal 4 2 18" xfId="3623" xr:uid="{04391F95-206A-463E-9899-625254F58483}"/>
    <cellStyle name="Normal 4 2 2" xfId="429" xr:uid="{884E0069-B23D-4511-9FB1-BADE5254F997}"/>
    <cellStyle name="Normal 4 2 2 2" xfId="8469" xr:uid="{98E1CE0B-79C0-48B2-A70B-0BA76EE4C7E0}"/>
    <cellStyle name="Normal 4 2 2 2 2" xfId="8470" xr:uid="{8414ECC0-E1F4-48B0-B6EE-90E1F67366F8}"/>
    <cellStyle name="Normal 4 2 2 2 3" xfId="8471" xr:uid="{2AC4915F-4757-4E5F-8239-F8D7FA6E8FB2}"/>
    <cellStyle name="Normal 4 2 2 2 4" xfId="8472" xr:uid="{30CF1A59-068A-4D50-9486-58801A5181B0}"/>
    <cellStyle name="Normal 4 2 2 2 5" xfId="8473" xr:uid="{ED1F991C-FC91-424A-A2B0-A8D90B357BBE}"/>
    <cellStyle name="Normal 4 2 2 2_11. BS" xfId="10850" xr:uid="{D628716B-14D1-4962-B43D-BB773AB011DE}"/>
    <cellStyle name="Normal 4 2 2 3" xfId="8474" xr:uid="{7339EDC3-F220-4D9A-B318-BB3EA505D392}"/>
    <cellStyle name="Normal 4 2 2 4" xfId="8475" xr:uid="{D3174848-A39A-41EF-A7FA-BE1C3A6D5CBF}"/>
    <cellStyle name="Normal 4 2 2 5" xfId="8476" xr:uid="{68DFB38C-CADD-4427-8CF4-CDE1C5382A9D}"/>
    <cellStyle name="Normal 4 2 2_11. BS" xfId="10849" xr:uid="{124A6B69-270F-411F-96AD-AB5A221A24F3}"/>
    <cellStyle name="Normal 4 2 3" xfId="1650" xr:uid="{CC07B2BE-857A-4EFB-92A7-3F9727DC4BC2}"/>
    <cellStyle name="Normal 4 2 4" xfId="2058" xr:uid="{D67B24C7-55CE-4B4F-A858-EBDE34755E82}"/>
    <cellStyle name="Normal 4 2 5" xfId="3624" xr:uid="{26367DB0-7D86-4285-84CE-16C9A64A25A2}"/>
    <cellStyle name="Normal 4 2 6" xfId="3625" xr:uid="{08747F51-4178-49D4-A7A0-51CBB791E1F3}"/>
    <cellStyle name="Normal 4 2 7" xfId="3626" xr:uid="{4B84F397-84A2-4371-AE05-1E9D164FD0DD}"/>
    <cellStyle name="Normal 4 2 8" xfId="3627" xr:uid="{F2FE0DC0-2194-4ABA-828F-45D36D6DE27D}"/>
    <cellStyle name="Normal 4 2 9" xfId="3628" xr:uid="{A425DBDC-751D-445F-8AD5-FBFFEDDD9CF6}"/>
    <cellStyle name="Normal 4 2_14. BAs" xfId="9040" xr:uid="{CE5B2700-0D9F-4F7D-890D-293E0D2FC744}"/>
    <cellStyle name="Normal 4 20" xfId="3629" xr:uid="{111CEF4C-938F-4FD5-B5BC-6209DEDD196A}"/>
    <cellStyle name="Normal 4 21" xfId="3630" xr:uid="{3ECB49D4-44BD-4526-924B-701385790376}"/>
    <cellStyle name="Normal 4 22" xfId="3631" xr:uid="{94FCC180-ED5E-4CC7-8062-CAB647CCEB51}"/>
    <cellStyle name="Normal 4 23" xfId="3632" xr:uid="{02220C52-E448-47AF-9D7B-1DC136CACB8F}"/>
    <cellStyle name="Normal 4 24" xfId="3633" xr:uid="{67A721B2-40ED-42D2-89D7-AF6AEE041933}"/>
    <cellStyle name="Normal 4 25" xfId="3634" xr:uid="{E35E3D22-B7E3-4A27-8BD1-9B78ACEE0B15}"/>
    <cellStyle name="Normal 4 26" xfId="3635" xr:uid="{C53129D7-22FA-41F2-805E-B06385D0E56D}"/>
    <cellStyle name="Normal 4 27" xfId="3636" xr:uid="{141EDBC5-D40A-45B3-9D2E-B0BBF0C991B0}"/>
    <cellStyle name="Normal 4 28" xfId="3637" xr:uid="{5A3D11D4-470E-4F07-BCF5-F988F248AE0E}"/>
    <cellStyle name="Normal 4 29" xfId="3638" xr:uid="{04BFB7BF-CCC8-4EA6-8FA6-52DA13DED584}"/>
    <cellStyle name="Normal 4 3" xfId="1651" xr:uid="{67E1CE8B-87B4-4B35-BADE-649E1F82E5DC}"/>
    <cellStyle name="Normal 4 3 2" xfId="8477" xr:uid="{BD2929CF-3F2F-47D4-B355-DFE9A5DE6BB9}"/>
    <cellStyle name="Normal 4 3_14. BAs" xfId="9041" xr:uid="{875B33F3-DA12-489E-B26F-AC9FA5EBAA51}"/>
    <cellStyle name="Normal 4 30" xfId="3639" xr:uid="{C2B067BD-4F81-4A46-856E-CCDBAF6A5962}"/>
    <cellStyle name="Normal 4 31" xfId="3640" xr:uid="{8B76722B-4D58-42F8-81EE-D35EA5D52E1F}"/>
    <cellStyle name="Normal 4 32" xfId="3641" xr:uid="{01D7431B-4866-4D2D-B728-C7843E10C19E}"/>
    <cellStyle name="Normal 4 4" xfId="3642" xr:uid="{E471FCC1-FE22-4891-A155-A2150F8474EC}"/>
    <cellStyle name="Normal 4 4 10" xfId="3643" xr:uid="{8D6A9BD3-F14B-42CF-963B-287354FC509D}"/>
    <cellStyle name="Normal 4 4 11" xfId="3644" xr:uid="{AB652FEA-7D33-4971-8BC9-CE288EF6E1B7}"/>
    <cellStyle name="Normal 4 4 12" xfId="3645" xr:uid="{97579168-9A07-415B-88D9-B11740BC5D0F}"/>
    <cellStyle name="Normal 4 4 13" xfId="3646" xr:uid="{9B9E8F82-2556-4296-86FD-CA9F623BE5D9}"/>
    <cellStyle name="Normal 4 4 14" xfId="3647" xr:uid="{9BE88443-5AEB-4802-AB76-6980FAF39EF9}"/>
    <cellStyle name="Normal 4 4 2" xfId="3648" xr:uid="{F9C47E38-D5C6-4AA9-858E-7B672FDC67D0}"/>
    <cellStyle name="Normal 4 4 3" xfId="3649" xr:uid="{B3D1EEEB-19B8-4603-B771-643F1AB91962}"/>
    <cellStyle name="Normal 4 4 4" xfId="3650" xr:uid="{0B5F15FC-533E-4E9C-B7C4-575689422FDC}"/>
    <cellStyle name="Normal 4 4 5" xfId="3651" xr:uid="{A9D6B164-B9C8-4E7E-8FAE-9085E1BAC5C7}"/>
    <cellStyle name="Normal 4 4 6" xfId="3652" xr:uid="{50C68CBA-3DE3-4E24-B22C-B3C4C5C89901}"/>
    <cellStyle name="Normal 4 4 7" xfId="3653" xr:uid="{A33237F6-4D39-40D4-97D1-997C9E7A920B}"/>
    <cellStyle name="Normal 4 4 8" xfId="3654" xr:uid="{879B14B1-3F15-4444-A8DA-D1708D43C361}"/>
    <cellStyle name="Normal 4 4 9" xfId="3655" xr:uid="{E73F5E25-959C-421D-806D-FDC6C21FE9EC}"/>
    <cellStyle name="Normal 4 4_11. BS" xfId="10851" xr:uid="{F53A96DB-CFDE-4D3A-AE49-F5A2F24B9879}"/>
    <cellStyle name="Normal 4 5" xfId="3656" xr:uid="{0CF674E7-9BA1-419E-854D-5A3D44B66E3D}"/>
    <cellStyle name="Normal 4 5 10" xfId="3657" xr:uid="{0BF18980-7545-4A8F-BF16-932D8ACFA673}"/>
    <cellStyle name="Normal 4 5 11" xfId="3658" xr:uid="{114405AE-C9CB-4A3A-BD52-E978631FEF02}"/>
    <cellStyle name="Normal 4 5 12" xfId="3659" xr:uid="{21DFA6B0-D9CE-45F7-B192-620DFF683B69}"/>
    <cellStyle name="Normal 4 5 13" xfId="3660" xr:uid="{771F1872-E0F7-4FE1-A53D-C72B67B2D7DB}"/>
    <cellStyle name="Normal 4 5 14" xfId="3661" xr:uid="{3203D87E-4158-47F9-A104-4E5BF6ECCF24}"/>
    <cellStyle name="Normal 4 5 2" xfId="3662" xr:uid="{E87F13A4-9261-4F99-B3D3-B5DE464D7205}"/>
    <cellStyle name="Normal 4 5 3" xfId="3663" xr:uid="{61D5DFDE-6C2F-4D46-905A-7B12E32D2CF4}"/>
    <cellStyle name="Normal 4 5 4" xfId="3664" xr:uid="{F7C2D470-8A46-4028-BAFD-48154A9B0CC9}"/>
    <cellStyle name="Normal 4 5 5" xfId="3665" xr:uid="{23BCBA18-6315-4F3C-B624-2DCAFF1B8727}"/>
    <cellStyle name="Normal 4 5 6" xfId="3666" xr:uid="{7736AABC-24CB-43D6-9A30-E564472C7972}"/>
    <cellStyle name="Normal 4 5 7" xfId="3667" xr:uid="{1CDF1150-739D-4AA1-A381-CAB124EDFFD3}"/>
    <cellStyle name="Normal 4 5 8" xfId="3668" xr:uid="{C76A36B5-7D78-4343-B926-D3A0AAFC4BBB}"/>
    <cellStyle name="Normal 4 5 9" xfId="3669" xr:uid="{DA69BE6D-C158-4D86-B916-D28BF83EB2AC}"/>
    <cellStyle name="Normal 4 5_11. BS" xfId="10852" xr:uid="{5C25F9B0-4DFA-4C13-AFA1-9B87237E60B9}"/>
    <cellStyle name="Normal 4 6" xfId="3670" xr:uid="{4D8BA4EE-5514-481B-AA1E-DDFCC00CD631}"/>
    <cellStyle name="Normal 4 6 10" xfId="3671" xr:uid="{FBD30E47-47A1-40E2-B217-8931BF1DE817}"/>
    <cellStyle name="Normal 4 6 11" xfId="3672" xr:uid="{E4821E4A-0FDC-409D-AAAE-F0D2DD92699E}"/>
    <cellStyle name="Normal 4 6 12" xfId="3673" xr:uid="{C6269E9C-1A1D-43C2-9A63-AA8F655989E2}"/>
    <cellStyle name="Normal 4 6 13" xfId="3674" xr:uid="{3FE9F539-AD3C-49F4-B59B-138A0B6F0FC2}"/>
    <cellStyle name="Normal 4 6 14" xfId="3675" xr:uid="{32835B33-3390-4E4A-A0CC-04D0FCBD5C59}"/>
    <cellStyle name="Normal 4 6 2" xfId="3676" xr:uid="{951613FF-5BB2-490C-BC49-C0F68763A598}"/>
    <cellStyle name="Normal 4 6 3" xfId="3677" xr:uid="{8094D707-D8B9-40C8-8324-238AB8685A29}"/>
    <cellStyle name="Normal 4 6 4" xfId="3678" xr:uid="{E71F3273-AD44-4346-B39E-6F850F5165FD}"/>
    <cellStyle name="Normal 4 6 5" xfId="3679" xr:uid="{CB997D12-D473-48D6-AC8A-513088E44C6D}"/>
    <cellStyle name="Normal 4 6 6" xfId="3680" xr:uid="{E4C21393-E86C-46B2-BB69-0D16A59D9241}"/>
    <cellStyle name="Normal 4 6 7" xfId="3681" xr:uid="{F395E1B7-8B83-42F0-B208-AB489B00B4B2}"/>
    <cellStyle name="Normal 4 6 8" xfId="3682" xr:uid="{5E5F997E-E140-4004-B05D-DF4114169535}"/>
    <cellStyle name="Normal 4 6 9" xfId="3683" xr:uid="{C327E6F1-8AA2-4E71-903C-ABC088980833}"/>
    <cellStyle name="Normal 4 6_11. BS" xfId="10853" xr:uid="{16D8877F-E6D5-4A11-9743-85FA0424CB8D}"/>
    <cellStyle name="Normal 4 7" xfId="3684" xr:uid="{D3DB0CCC-EB82-4856-BE54-0C23EF8B6AF0}"/>
    <cellStyle name="Normal 4 7 10" xfId="3685" xr:uid="{6244FE95-9B5A-4FC7-8A01-43A8AF785A5B}"/>
    <cellStyle name="Normal 4 7 11" xfId="3686" xr:uid="{742AB53E-D402-46E4-93DF-D9E1B9A1799C}"/>
    <cellStyle name="Normal 4 7 12" xfId="3687" xr:uid="{9F17823D-9677-42C3-A559-FA02D64614D8}"/>
    <cellStyle name="Normal 4 7 13" xfId="3688" xr:uid="{5184A486-AA40-4328-B0D1-F2EA35C28E31}"/>
    <cellStyle name="Normal 4 7 14" xfId="3689" xr:uid="{30588C28-F890-4307-A19C-8ED50E488D99}"/>
    <cellStyle name="Normal 4 7 2" xfId="3690" xr:uid="{0EB903D5-B6AC-4FA8-BB32-FF73E844DB12}"/>
    <cellStyle name="Normal 4 7 3" xfId="3691" xr:uid="{FA6CBD28-65DD-4F8E-8BE2-9BB3213B4237}"/>
    <cellStyle name="Normal 4 7 4" xfId="3692" xr:uid="{AF7EBDA8-D444-46FD-BB33-0385E6281DE6}"/>
    <cellStyle name="Normal 4 7 5" xfId="3693" xr:uid="{E55FAFC6-8324-4DA9-A5BC-4149755E2538}"/>
    <cellStyle name="Normal 4 7 6" xfId="3694" xr:uid="{4DF14E0D-7BC1-4E10-809E-200BF399156F}"/>
    <cellStyle name="Normal 4 7 7" xfId="3695" xr:uid="{9D0DE06F-E99A-4691-ACE1-E4FE69697DDA}"/>
    <cellStyle name="Normal 4 7 8" xfId="3696" xr:uid="{1306517D-9FAD-40E3-8951-6364048D2A04}"/>
    <cellStyle name="Normal 4 7 9" xfId="3697" xr:uid="{F760A8D7-4839-48D9-B47E-84EB68C36932}"/>
    <cellStyle name="Normal 4 7_11. BS" xfId="10854" xr:uid="{3EB21BB3-A21F-43B3-A30F-586629904ED8}"/>
    <cellStyle name="Normal 4 8" xfId="3698" xr:uid="{A8D0EA50-AA95-43C1-BF50-FD6D64C4D49D}"/>
    <cellStyle name="Normal 4 8 10" xfId="3699" xr:uid="{869ECE4C-FCF9-4F41-85DB-F3D6A857559E}"/>
    <cellStyle name="Normal 4 8 11" xfId="3700" xr:uid="{A4507F75-F043-45E7-934D-956375B09628}"/>
    <cellStyle name="Normal 4 8 12" xfId="3701" xr:uid="{9C89CA08-A1A8-4729-9C6B-81128B6F1A88}"/>
    <cellStyle name="Normal 4 8 13" xfId="3702" xr:uid="{BC01B244-99A1-4AD6-87AD-6B72CC29160D}"/>
    <cellStyle name="Normal 4 8 14" xfId="3703" xr:uid="{394A796B-CA0D-42B7-84EE-EE30B041F766}"/>
    <cellStyle name="Normal 4 8 2" xfId="3704" xr:uid="{A810CB2D-C1E1-47EF-84F9-6489EFA02BF6}"/>
    <cellStyle name="Normal 4 8 3" xfId="3705" xr:uid="{0E355700-78D3-44EA-A48F-0D0F0F71A053}"/>
    <cellStyle name="Normal 4 8 4" xfId="3706" xr:uid="{0A45F2FC-762E-4A7E-B3FA-EA74C19E31DD}"/>
    <cellStyle name="Normal 4 8 5" xfId="3707" xr:uid="{8A0C8A7D-FD75-4710-8B34-5D9DEE1A7B45}"/>
    <cellStyle name="Normal 4 8 6" xfId="3708" xr:uid="{D27FEE5A-F785-4FB6-B883-C054EDA32318}"/>
    <cellStyle name="Normal 4 8 7" xfId="3709" xr:uid="{C8C24996-D27A-40A1-AA1E-1F9AC3CA18CE}"/>
    <cellStyle name="Normal 4 8 8" xfId="3710" xr:uid="{ABAD4767-3CFA-4C33-BA2A-D80BFB3460D2}"/>
    <cellStyle name="Normal 4 8 9" xfId="3711" xr:uid="{B53946DE-E14C-4045-9292-572BC1DEEA92}"/>
    <cellStyle name="Normal 4 8_11. BS" xfId="10855" xr:uid="{C9CB4906-829F-4501-9661-25D0789C63B2}"/>
    <cellStyle name="Normal 4 9" xfId="3712" xr:uid="{287E8113-1F22-4847-9F5B-3D7CB3A5EA3E}"/>
    <cellStyle name="Normal 4_14. BAs" xfId="9039" xr:uid="{73302D0E-D3F1-49C6-8E1F-15310AAF9200}"/>
    <cellStyle name="Normal 40" xfId="623" xr:uid="{FE0F32C7-2095-4151-9406-DE17596CC633}"/>
    <cellStyle name="Normal 40 2" xfId="1653" xr:uid="{E9FD1FAA-F2D0-4A85-83B5-42BAA5B937B4}"/>
    <cellStyle name="Normal 40 3" xfId="1652" xr:uid="{00326D69-1429-49E0-A093-F538796D6F82}"/>
    <cellStyle name="Normal 40 4" xfId="5821" xr:uid="{3A0F14C9-0A72-439C-9BA6-9667E272147F}"/>
    <cellStyle name="Normal 40 4 2" xfId="10161" xr:uid="{0BA6F4DE-4865-4DB7-ACF9-9E42149511AE}"/>
    <cellStyle name="Normal 40 5" xfId="9130" xr:uid="{D4D9CFF4-EA08-482F-B2B2-BA31671338DE}"/>
    <cellStyle name="Normal 40 5 2" xfId="10162" xr:uid="{4A7FDA63-ACC1-495B-862C-CB29E328B3B6}"/>
    <cellStyle name="Normal 40 6" xfId="9400" xr:uid="{0C0C5A60-4FBE-42C3-84D6-AF8291EDAD45}"/>
    <cellStyle name="Normal 40_11. BS" xfId="10856" xr:uid="{1A9D316B-28D1-46B3-9F7D-16F6E7F9FC50}"/>
    <cellStyle name="Normal 41" xfId="1654" xr:uid="{8C561810-C17F-454A-B469-81897ACF901E}"/>
    <cellStyle name="Normal 41 2" xfId="1655" xr:uid="{64269A85-B67C-441F-946D-41BA62782945}"/>
    <cellStyle name="Normal 41_14. BAs" xfId="9042" xr:uid="{0A5397FB-1240-422F-BCDE-1704EBBD15D0}"/>
    <cellStyle name="Normal 42" xfId="1656" xr:uid="{B97C8410-42FA-4BC8-851C-920B6B3A40FF}"/>
    <cellStyle name="Normal 42 2" xfId="1657" xr:uid="{158CA91F-DCA2-44CA-B9BA-C0201DF7E225}"/>
    <cellStyle name="Normal 42_14. BAs" xfId="9043" xr:uid="{BE0AA42E-4A18-49FE-A7D7-B0023E348BD3}"/>
    <cellStyle name="Normal 43" xfId="1658" xr:uid="{67E35344-4FBD-41ED-9EEC-7064ABFA75FC}"/>
    <cellStyle name="Normal 43 2" xfId="1659" xr:uid="{2E7DC78A-F713-4E96-AB86-530160DF3677}"/>
    <cellStyle name="Normal 43_14. BAs" xfId="9044" xr:uid="{98C2A67E-7FB5-46AF-8DBE-75E7E4651203}"/>
    <cellStyle name="Normal 44" xfId="1660" xr:uid="{2598FA85-60CA-4A77-A44F-EDF9252F240B}"/>
    <cellStyle name="Normal 44 2" xfId="1661" xr:uid="{D9B5F5C1-3D66-4EBF-A03B-E719A56D4B8D}"/>
    <cellStyle name="Normal 44_14. BAs" xfId="9045" xr:uid="{91BA56CD-8E6B-4167-B407-57E819C78989}"/>
    <cellStyle name="Normal 45" xfId="1662" xr:uid="{70BE1101-348E-4994-A478-A92CC692C08F}"/>
    <cellStyle name="Normal 45 2" xfId="1663" xr:uid="{470AB16C-2053-4A80-B027-1CA085D9E307}"/>
    <cellStyle name="Normal 45_14. BAs" xfId="9046" xr:uid="{EFACED71-D5FA-42A1-9F62-9C57BDCC3382}"/>
    <cellStyle name="Normal 46" xfId="1664" xr:uid="{2BA60DDF-7FE1-4DCB-A7DB-CFFF45CEA41A}"/>
    <cellStyle name="Normal 46 2" xfId="1665" xr:uid="{1ECF009B-07E8-43E6-9953-7BC156E70888}"/>
    <cellStyle name="Normal 46_14. BAs" xfId="9047" xr:uid="{3C7A7A73-5D54-4114-8E7B-1EDB90EC179E}"/>
    <cellStyle name="Normal 47" xfId="1666" xr:uid="{07B4F9F9-760F-4642-89F8-B57F206339EB}"/>
    <cellStyle name="Normal 47 2" xfId="1667" xr:uid="{59B68360-9A14-4E45-AD5C-142194D7A997}"/>
    <cellStyle name="Normal 47_14. BAs" xfId="9048" xr:uid="{51671C72-A154-4EC2-8A42-F1E25774DD1E}"/>
    <cellStyle name="Normal 48" xfId="1668" xr:uid="{395D8B8B-748B-4CB4-8767-3B122022E160}"/>
    <cellStyle name="Normal 48 2" xfId="1669" xr:uid="{A4CE4965-7FD7-43CB-8EC3-D794D4C2FA5B}"/>
    <cellStyle name="Normal 48_14. BAs" xfId="9049" xr:uid="{B674D1FB-0977-44E7-8B01-4CCCE558CC46}"/>
    <cellStyle name="Normal 49" xfId="1670" xr:uid="{15785249-777E-4761-B834-285283691F3F}"/>
    <cellStyle name="Normal 49 2" xfId="1671" xr:uid="{DF91A733-03D7-45EB-91A1-B39674DC7B26}"/>
    <cellStyle name="Normal 49_14. BAs" xfId="9050" xr:uid="{954AD49D-5E8F-42FC-B18E-FA687F9AB71C}"/>
    <cellStyle name="Normal 5" xfId="430" xr:uid="{F31A1A8E-4102-4B79-97AB-68A34632E4FB}"/>
    <cellStyle name="Normal 5 10" xfId="8478" xr:uid="{1D2F2FC1-BAD7-40BC-ABD6-9E81ACDDBC7A}"/>
    <cellStyle name="Normal 5 11" xfId="8479" xr:uid="{A0E12288-8710-47AE-BC86-7FB7D21A65D6}"/>
    <cellStyle name="Normal 5 12" xfId="8480" xr:uid="{9E4788D7-2603-4C07-8F3B-3F3192DA6E18}"/>
    <cellStyle name="Normal 5 13" xfId="8481" xr:uid="{3EA90AEC-6DEB-4088-859C-83AC3EEFB5A8}"/>
    <cellStyle name="Normal 5 14" xfId="8482" xr:uid="{62C76FFC-D155-4728-A2DC-114133C10870}"/>
    <cellStyle name="Normal 5 15" xfId="8483" xr:uid="{7000DD48-1620-4019-B250-066F0E5880E1}"/>
    <cellStyle name="Normal 5 16" xfId="8484" xr:uid="{2671E55C-EE82-45BF-A003-DFA1D33D59FE}"/>
    <cellStyle name="Normal 5 17" xfId="8485" xr:uid="{E72A949B-E2DA-4911-9FBF-245CC3677D62}"/>
    <cellStyle name="Normal 5 18" xfId="8486" xr:uid="{57200CE8-3FF2-4E6F-A855-CED3AC710F94}"/>
    <cellStyle name="Normal 5 19" xfId="8487" xr:uid="{0431F116-DE5D-4312-9EED-916913885C04}"/>
    <cellStyle name="Normal 5 2" xfId="431" xr:uid="{961C6F29-FF8A-4B06-8C77-C5E69464D896}"/>
    <cellStyle name="Normal 5 2 2" xfId="8488" xr:uid="{7790851D-8A8B-4481-A019-64E62267C23C}"/>
    <cellStyle name="Normal 5 2 2 2" xfId="8489" xr:uid="{535544B9-20EE-43DD-B045-4B47FED1C3F2}"/>
    <cellStyle name="Normal 5 2 2 3" xfId="8490" xr:uid="{03FB6575-AB9D-4002-93A0-2A1A332CC01B}"/>
    <cellStyle name="Normal 5 2 2 4" xfId="8491" xr:uid="{2000B537-C432-4899-86F8-F2FB633D30B7}"/>
    <cellStyle name="Normal 5 2 2 5" xfId="8492" xr:uid="{17ABD8EE-154F-44E7-861C-6F10AF8783EF}"/>
    <cellStyle name="Normal 5 2 2_11. BS" xfId="10858" xr:uid="{A631093D-A71B-4264-9789-F890D26D53DE}"/>
    <cellStyle name="Normal 5 2 3" xfId="8493" xr:uid="{696A00C7-7EA2-4B2D-ADB4-751BEB4B120C}"/>
    <cellStyle name="Normal 5 2 3 2" xfId="8494" xr:uid="{32E64A39-6CCD-45B8-8F92-0DF801B73A5C}"/>
    <cellStyle name="Normal 5 2 3 3" xfId="8495" xr:uid="{7632DA88-C614-453C-B33A-F7559362C1D6}"/>
    <cellStyle name="Normal 5 2 3 4" xfId="8496" xr:uid="{F25E0CAC-28F8-4A37-BE8D-2941BEBB3CC9}"/>
    <cellStyle name="Normal 5 2 3 5" xfId="8497" xr:uid="{B4DA3234-EE65-4A2B-BB8A-E9298DF8C5A8}"/>
    <cellStyle name="Normal 5 2 3_11. BS" xfId="10859" xr:uid="{35019DD8-C58D-476E-A625-0169A771E1C9}"/>
    <cellStyle name="Normal 5 2 4" xfId="8498" xr:uid="{1433BB3B-0A8F-487F-A659-CC908F143A4C}"/>
    <cellStyle name="Normal 5 2 5" xfId="8499" xr:uid="{1687E320-6F81-48C1-B1F6-D4ACA6F57F5C}"/>
    <cellStyle name="Normal 5 2 6" xfId="8500" xr:uid="{CB0B58DB-14EE-4E00-B2DA-2D4811605771}"/>
    <cellStyle name="Normal 5 2_11. BS" xfId="10857" xr:uid="{7C70E796-39F9-490C-BFDC-0A570D781FF9}"/>
    <cellStyle name="Normal 5 3" xfId="1672" xr:uid="{25E005DB-1142-49B4-91EF-B9378302A739}"/>
    <cellStyle name="Normal 5 3 2" xfId="8501" xr:uid="{451C61F0-067B-4166-8956-7B19FD9DF153}"/>
    <cellStyle name="Normal 5 3 3" xfId="8502" xr:uid="{76C5A0F5-9623-450C-B4F5-C4B2E79B1499}"/>
    <cellStyle name="Normal 5 3 4" xfId="8503" xr:uid="{A0165420-616D-45F4-AEFD-24202421CBA8}"/>
    <cellStyle name="Normal 5 3 5" xfId="8504" xr:uid="{AD2E67DC-0FA3-4413-BD24-98050CC9057F}"/>
    <cellStyle name="Normal 5 3_11. BS" xfId="10860" xr:uid="{C7306309-0EF5-43B8-9298-14BD64A6E151}"/>
    <cellStyle name="Normal 5 4" xfId="1673" xr:uid="{6F1E193D-E4BF-4EE2-83B4-1BB543BB8956}"/>
    <cellStyle name="Normal 5 5" xfId="1674" xr:uid="{F77973BE-060F-4B2A-BBF1-8376AE148805}"/>
    <cellStyle name="Normal 5 6" xfId="8505" xr:uid="{71B9EC18-6536-4666-83D5-C8BAE1BACEF3}"/>
    <cellStyle name="Normal 5 7" xfId="8506" xr:uid="{F9C567C7-5465-4798-9BB4-D5FE60032EC5}"/>
    <cellStyle name="Normal 5 8" xfId="8507" xr:uid="{7152C119-AE08-4D5F-826F-0CD72BF74D4C}"/>
    <cellStyle name="Normal 5 9" xfId="8508" xr:uid="{D4F4BFAB-60A8-418D-A5CB-AA1BA9B3B7E9}"/>
    <cellStyle name="Normal 5_14. BAs" xfId="9051" xr:uid="{96CECCB7-5340-44B4-B549-4418CBD5B1E5}"/>
    <cellStyle name="Normal 50" xfId="1675" xr:uid="{165E43AF-95BC-43BA-B711-CAFD5B6DDA97}"/>
    <cellStyle name="Normal 50 2" xfId="1676" xr:uid="{0D92DD0E-805B-43A2-8184-5182189B8933}"/>
    <cellStyle name="Normal 50_14. BAs" xfId="9052" xr:uid="{781B09E6-97CF-41C1-82CE-5BC39CBBBE5F}"/>
    <cellStyle name="Normal 51" xfId="1677" xr:uid="{2C56BFAB-B6E1-460D-939D-35C93BF98D22}"/>
    <cellStyle name="Normal 51 2" xfId="1678" xr:uid="{59685AA7-7672-4DC2-A6D6-DEDE7C6A914C}"/>
    <cellStyle name="Normal 51_14. BAs" xfId="9053" xr:uid="{911ECEAC-46AA-4BF2-96B5-C8CB6ED84694}"/>
    <cellStyle name="Normal 52" xfId="1679" xr:uid="{73BA71A9-2041-4694-8925-3255B65EE3C5}"/>
    <cellStyle name="Normal 52 2" xfId="1680" xr:uid="{FE3A6302-A193-431B-9B82-96DB7AF9B078}"/>
    <cellStyle name="Normal 52_14. BAs" xfId="9054" xr:uid="{42BB1306-AAA2-40E2-9D57-8CDE401A5535}"/>
    <cellStyle name="Normal 53" xfId="1681" xr:uid="{293DC202-5BF5-41A0-9636-5BA42B4ACC18}"/>
    <cellStyle name="Normal 53 2" xfId="1682" xr:uid="{B6A3323A-D2B0-4F1B-A35D-9AA1DA603154}"/>
    <cellStyle name="Normal 53_14. BAs" xfId="9055" xr:uid="{FD8E8601-F1F5-41F7-9A95-AC3A42CC3D92}"/>
    <cellStyle name="Normal 54" xfId="1683" xr:uid="{FAFF6A74-9092-4E37-BAC2-AC627F8F7E0B}"/>
    <cellStyle name="Normal 54 2" xfId="1684" xr:uid="{279BB207-52C8-40F8-A366-2C039CCEBAAE}"/>
    <cellStyle name="Normal 54_14. BAs" xfId="9056" xr:uid="{A9EC9884-4D21-421A-ACAE-0FAB8EC1CCFF}"/>
    <cellStyle name="Normal 55" xfId="1685" xr:uid="{CB986000-769A-4C89-94D6-0FD80D8F85B9}"/>
    <cellStyle name="Normal 55 2" xfId="1686" xr:uid="{3BE64805-88B1-4894-93D3-1ACD57A64FB3}"/>
    <cellStyle name="Normal 55 3" xfId="1687" xr:uid="{D77DACF4-4A0D-4478-896E-ACA892A03FBC}"/>
    <cellStyle name="Normal 55_14. BAs" xfId="9057" xr:uid="{E9E0F843-704A-4B67-89B8-2F40D0DEEC25}"/>
    <cellStyle name="Normal 56" xfId="1688" xr:uid="{8426E5AA-17FA-4861-9434-E07EA6827F33}"/>
    <cellStyle name="Normal 56 2" xfId="1689" xr:uid="{856FA4DB-6DA5-4A9A-9903-AC8D965B838A}"/>
    <cellStyle name="Normal 56_14. BAs" xfId="9058" xr:uid="{F4CA3D6E-4313-437A-A2F5-FBFC748BE05C}"/>
    <cellStyle name="Normal 57" xfId="1690" xr:uid="{63EBDD73-BDBB-4D81-BB8F-F983C8487A2C}"/>
    <cellStyle name="Normal 57 2" xfId="1691" xr:uid="{F1411C22-7E82-4243-A404-2D2785FF536A}"/>
    <cellStyle name="Normal 57_14. BAs" xfId="9059" xr:uid="{5E3F6236-27F1-4D00-B02B-84FFA0A510C4}"/>
    <cellStyle name="Normal 58" xfId="1692" xr:uid="{B697A40C-749F-4B71-8930-8A4ECD854C71}"/>
    <cellStyle name="Normal 58 2" xfId="1693" xr:uid="{92A76F23-260D-4786-B2EB-57D884D8A2FF}"/>
    <cellStyle name="Normal 58 2 2" xfId="5619" xr:uid="{BE68D77F-6568-4FDE-B7F9-D9E1F3F0DF1B}"/>
    <cellStyle name="Normal 58 2 2 2" xfId="10163" xr:uid="{6611A626-16A4-420D-AFB3-4739BA90AA06}"/>
    <cellStyle name="Normal 58 2 3" xfId="5982" xr:uid="{733E2E08-452B-4177-B0C4-959F99B9183C}"/>
    <cellStyle name="Normal 58 2 3 2" xfId="10164" xr:uid="{DF0A4D55-4C73-49E7-B716-FE085CDB5798}"/>
    <cellStyle name="Normal 58 2 4" xfId="9250" xr:uid="{244833A8-6DEE-49A4-8633-A86E7C2781CD}"/>
    <cellStyle name="Normal 58 2 4 2" xfId="10165" xr:uid="{E98E9839-B5DD-4175-9350-8951B4E753D5}"/>
    <cellStyle name="Normal 58 2 5" xfId="9523" xr:uid="{90180569-B8A2-4AD7-A4A5-D5F2CF4F714C}"/>
    <cellStyle name="Normal 58 2_11. BS" xfId="10861" xr:uid="{EDA469AE-5F9B-4E6B-8965-382512233D8C}"/>
    <cellStyle name="Normal 58_14. BAs" xfId="9060" xr:uid="{7D4D8914-4555-49EF-8BE0-2DC4604A9CA7}"/>
    <cellStyle name="Normal 59" xfId="1694" xr:uid="{988A7398-84E8-4213-AF1F-613C91E20ED7}"/>
    <cellStyle name="Normal 6" xfId="432" xr:uid="{C744FDA7-338E-4877-AFA9-70ACD9DB521E}"/>
    <cellStyle name="Normal 6 10" xfId="3713" xr:uid="{AD05CB30-CFD7-4BC8-9A8E-11E1CB6EE5A6}"/>
    <cellStyle name="Normal 6 10 10" xfId="3714" xr:uid="{11F73B28-7E02-4829-918A-DF64D911DE34}"/>
    <cellStyle name="Normal 6 10 10 10" xfId="3715" xr:uid="{29E372F5-2566-4AF5-A69B-75853F1C366E}"/>
    <cellStyle name="Normal 6 10 10 11" xfId="3716" xr:uid="{BE3084AA-5516-4154-A1AE-AE28BE41D74A}"/>
    <cellStyle name="Normal 6 10 10 12" xfId="3717" xr:uid="{FFF2F4AB-B1C4-48FE-8732-775959C8CA2F}"/>
    <cellStyle name="Normal 6 10 10 13" xfId="3718" xr:uid="{477E2FD2-F625-490D-9962-967C32E9219B}"/>
    <cellStyle name="Normal 6 10 10 14" xfId="3719" xr:uid="{F5216874-A6A6-4493-BFBE-376F4773B194}"/>
    <cellStyle name="Normal 6 10 10 15" xfId="3720" xr:uid="{ED0B2719-687A-45AB-BD78-090FA7A7B8E3}"/>
    <cellStyle name="Normal 6 10 10 16" xfId="3721" xr:uid="{78F8D877-4D26-4EEB-B61F-2A8262C46768}"/>
    <cellStyle name="Normal 6 10 10 17" xfId="3722" xr:uid="{B300D7A9-0F8C-4181-8A11-48302B1B386A}"/>
    <cellStyle name="Normal 6 10 10 18" xfId="3723" xr:uid="{40EA2450-6B6F-40F7-9B90-A7DCF9E5D66C}"/>
    <cellStyle name="Normal 6 10 10 19" xfId="3724" xr:uid="{2F5B8A4A-D719-4C75-9EF8-8E3BD629D832}"/>
    <cellStyle name="Normal 6 10 10 2" xfId="3725" xr:uid="{A3C8D9C3-9A7D-47EF-B903-E3FA55564FCE}"/>
    <cellStyle name="Normal 6 10 10 20" xfId="3726" xr:uid="{7062F90D-B22F-4659-87D6-ADE2503CAAC7}"/>
    <cellStyle name="Normal 6 10 10 21" xfId="3727" xr:uid="{AB49A3BC-DD98-45FE-AA39-EDE2D35FC48A}"/>
    <cellStyle name="Normal 6 10 10 22" xfId="3728" xr:uid="{942DF4B3-5401-4A71-BF19-E7760189C8BF}"/>
    <cellStyle name="Normal 6 10 10 23" xfId="3729" xr:uid="{B9B0EFB0-1207-4EDC-B1D4-56EAB393DFAA}"/>
    <cellStyle name="Normal 6 10 10 24" xfId="3730" xr:uid="{D6BFB542-E883-4480-B3B2-FF1091B4E032}"/>
    <cellStyle name="Normal 6 10 10 25" xfId="3731" xr:uid="{CAE99744-740F-4547-A7E8-705DB4EE1DF7}"/>
    <cellStyle name="Normal 6 10 10 26" xfId="3732" xr:uid="{3E658D68-53BF-4A25-9A35-0A33335000F8}"/>
    <cellStyle name="Normal 6 10 10 3" xfId="3733" xr:uid="{E5D0F66D-6A1E-4CB0-985E-5ACB9DA70570}"/>
    <cellStyle name="Normal 6 10 10 4" xfId="3734" xr:uid="{43402767-510D-431F-A61E-09D2B4DA7B36}"/>
    <cellStyle name="Normal 6 10 10 5" xfId="3735" xr:uid="{F4B8C29A-6CD1-47CA-BB3B-F1E85CF2BD49}"/>
    <cellStyle name="Normal 6 10 10 6" xfId="3736" xr:uid="{296F8FBD-3DD1-4605-9712-9BB2F6D38D21}"/>
    <cellStyle name="Normal 6 10 10 7" xfId="3737" xr:uid="{D6F4B859-EB57-4746-8116-2456DFDE62E0}"/>
    <cellStyle name="Normal 6 10 10 8" xfId="3738" xr:uid="{64F7E05B-3902-4F26-9F77-1498585EF9EB}"/>
    <cellStyle name="Normal 6 10 10 9" xfId="3739" xr:uid="{6A9A42F4-0842-40E5-8476-DE0F1B0C6133}"/>
    <cellStyle name="Normal 6 10 10_11. BS" xfId="10863" xr:uid="{6CF625AE-627C-4144-AEE4-4B23F3FCA6A9}"/>
    <cellStyle name="Normal 6 10 11" xfId="3740" xr:uid="{2008D964-8A59-4FCE-AB4D-C5C718FCAB36}"/>
    <cellStyle name="Normal 6 10 12" xfId="3741" xr:uid="{96BD924F-9D7F-4F4A-9456-A003B786A69C}"/>
    <cellStyle name="Normal 6 10 13" xfId="3742" xr:uid="{411E4446-048C-4321-A29B-9AA55939FAA5}"/>
    <cellStyle name="Normal 6 10 14" xfId="3743" xr:uid="{9DDCEB0D-92DC-4F6F-858E-04ED5245BD43}"/>
    <cellStyle name="Normal 6 10 15" xfId="3744" xr:uid="{51C5BB38-1E57-4369-BF68-B5224D9537F3}"/>
    <cellStyle name="Normal 6 10 16" xfId="3745" xr:uid="{BB0EE810-5C9E-4142-86E8-40C7EE5F5C97}"/>
    <cellStyle name="Normal 6 10 17" xfId="3746" xr:uid="{4F957A8F-7BA9-4E8C-8C87-E0BBCD353FE6}"/>
    <cellStyle name="Normal 6 10 18" xfId="3747" xr:uid="{32298054-25EE-4C76-913B-9D47881DB315}"/>
    <cellStyle name="Normal 6 10 19" xfId="3748" xr:uid="{8070553A-1AA9-41F5-BEF3-1FD6EFA2C13E}"/>
    <cellStyle name="Normal 6 10 2" xfId="3749" xr:uid="{0384A483-DED4-4208-AA0E-2581C7EA0382}"/>
    <cellStyle name="Normal 6 10 2 10" xfId="3750" xr:uid="{495E4C1F-E6D1-4234-8D98-62DB0B34412B}"/>
    <cellStyle name="Normal 6 10 2 11" xfId="3751" xr:uid="{E04A3620-6278-4D1A-8DB2-E5F962D15CB7}"/>
    <cellStyle name="Normal 6 10 2 12" xfId="3752" xr:uid="{49BDD169-6E9A-465A-826D-CE3A5E9A4A26}"/>
    <cellStyle name="Normal 6 10 2 13" xfId="3753" xr:uid="{AF2B3948-2784-4B4B-A6BB-44528BB55E28}"/>
    <cellStyle name="Normal 6 10 2 14" xfId="3754" xr:uid="{1AC5F700-927E-4E08-9289-2F734E86F48A}"/>
    <cellStyle name="Normal 6 10 2 15" xfId="3755" xr:uid="{09C593C1-D150-4163-8E79-4A7F098F0086}"/>
    <cellStyle name="Normal 6 10 2 16" xfId="3756" xr:uid="{1D6A7B0C-06B2-44E0-BE03-484ABF62FFF3}"/>
    <cellStyle name="Normal 6 10 2 17" xfId="3757" xr:uid="{07669E98-6907-4665-97F0-585E51A4EB84}"/>
    <cellStyle name="Normal 6 10 2 18" xfId="3758" xr:uid="{443292D4-D86C-48D5-90E3-C8BA70E02A31}"/>
    <cellStyle name="Normal 6 10 2 19" xfId="3759" xr:uid="{A576C7E3-BD17-41CF-A1C3-DFF0EF7EA8E6}"/>
    <cellStyle name="Normal 6 10 2 2" xfId="3760" xr:uid="{5D0CE729-1063-4F57-8CD0-5EB3EE30323F}"/>
    <cellStyle name="Normal 6 10 2 2 10" xfId="3761" xr:uid="{5638D229-3540-47C9-8055-0DA787261E65}"/>
    <cellStyle name="Normal 6 10 2 2 11" xfId="3762" xr:uid="{9DA8378F-F1CB-498F-8EC9-193CA59E35F6}"/>
    <cellStyle name="Normal 6 10 2 2 12" xfId="3763" xr:uid="{B1FD5F75-AEB8-4430-B927-C12616CE1C51}"/>
    <cellStyle name="Normal 6 10 2 2 13" xfId="3764" xr:uid="{B16EA224-B8D9-49A4-9135-5C02BE64A5FC}"/>
    <cellStyle name="Normal 6 10 2 2 14" xfId="3765" xr:uid="{C57FC278-922D-4E98-8F5B-2C5E4A9FF658}"/>
    <cellStyle name="Normal 6 10 2 2 15" xfId="3766" xr:uid="{FF35B5CD-218A-4149-AA82-3BD0AA830274}"/>
    <cellStyle name="Normal 6 10 2 2 16" xfId="3767" xr:uid="{A23FFFAC-7DC8-4C92-B8DE-5795783148A1}"/>
    <cellStyle name="Normal 6 10 2 2 17" xfId="3768" xr:uid="{9084BB87-05C0-4095-A067-B0CA453D36F6}"/>
    <cellStyle name="Normal 6 10 2 2 18" xfId="3769" xr:uid="{35C8EE1F-E9AC-4EC4-8F41-5987FFF02904}"/>
    <cellStyle name="Normal 6 10 2 2 19" xfId="3770" xr:uid="{F67A672E-3A25-4EB0-9E14-FF0B31C86F0C}"/>
    <cellStyle name="Normal 6 10 2 2 2" xfId="3771" xr:uid="{7141A0C0-4E53-43EE-A35E-73AC8F90FBCB}"/>
    <cellStyle name="Normal 6 10 2 2 20" xfId="3772" xr:uid="{C30ABB01-BB56-498C-80A2-D1C41D506A84}"/>
    <cellStyle name="Normal 6 10 2 2 21" xfId="3773" xr:uid="{6597DE2A-E6D7-47B3-9AED-BF653DFAF287}"/>
    <cellStyle name="Normal 6 10 2 2 22" xfId="3774" xr:uid="{F7ED716D-4531-49A5-B841-FF43F3B643EC}"/>
    <cellStyle name="Normal 6 10 2 2 23" xfId="3775" xr:uid="{C1B9C3BC-4A12-417F-AD58-7ED843AD3FAE}"/>
    <cellStyle name="Normal 6 10 2 2 24" xfId="3776" xr:uid="{336A4873-7386-4B8F-9E15-6C55F6F38818}"/>
    <cellStyle name="Normal 6 10 2 2 25" xfId="3777" xr:uid="{1A87A0BB-69CD-4026-8597-30F6C0F8D57D}"/>
    <cellStyle name="Normal 6 10 2 2 26" xfId="3778" xr:uid="{A62AE459-9BFC-4888-B2E4-B42DCF1B6BF9}"/>
    <cellStyle name="Normal 6 10 2 2 3" xfId="3779" xr:uid="{CB689876-8087-4250-BCD7-778A74A45745}"/>
    <cellStyle name="Normal 6 10 2 2 4" xfId="3780" xr:uid="{3EE568B9-FC45-4A16-BF4B-D56362810589}"/>
    <cellStyle name="Normal 6 10 2 2 5" xfId="3781" xr:uid="{65E10AD1-A96A-43E9-ACBA-0E4A64AC0EB6}"/>
    <cellStyle name="Normal 6 10 2 2 6" xfId="3782" xr:uid="{AFBC4CC6-08F2-4AD3-BA0E-E12EEEBDE830}"/>
    <cellStyle name="Normal 6 10 2 2 7" xfId="3783" xr:uid="{1C8B21A7-3D1E-4179-B1CA-A6E371ACC744}"/>
    <cellStyle name="Normal 6 10 2 2 8" xfId="3784" xr:uid="{01586795-C87E-434D-ADBA-566B5B468C25}"/>
    <cellStyle name="Normal 6 10 2 2 9" xfId="3785" xr:uid="{F21963DD-6D9E-49AA-843F-D4BBCD394CF8}"/>
    <cellStyle name="Normal 6 10 2 2_11. BS" xfId="10865" xr:uid="{8F2D16E5-7978-4E64-8982-F896A0FC97D0}"/>
    <cellStyle name="Normal 6 10 2 20" xfId="3786" xr:uid="{DB94C989-F4B0-4D50-A040-D644D2F85AB0}"/>
    <cellStyle name="Normal 6 10 2 21" xfId="3787" xr:uid="{EBC1C77B-0C77-4600-8AE4-00F72AB4F7DF}"/>
    <cellStyle name="Normal 6 10 2 22" xfId="3788" xr:uid="{B1DF0048-BA2C-4364-9C7F-B9AA2C2382A5}"/>
    <cellStyle name="Normal 6 10 2 23" xfId="3789" xr:uid="{4FE3DD83-6F62-4D91-990F-15AFBDCA66C2}"/>
    <cellStyle name="Normal 6 10 2 24" xfId="3790" xr:uid="{72A4B0E0-A7C6-4E87-B677-825CF5E0D8F4}"/>
    <cellStyle name="Normal 6 10 2 25" xfId="3791" xr:uid="{A53F6B17-9902-433D-935E-C2B860F5ED34}"/>
    <cellStyle name="Normal 6 10 2 26" xfId="3792" xr:uid="{862B4AAB-F9B6-46B5-803B-453B12541EAB}"/>
    <cellStyle name="Normal 6 10 2 27" xfId="3793" xr:uid="{949F4BCE-9EDA-4083-9A39-1D0E3DED9596}"/>
    <cellStyle name="Normal 6 10 2 28" xfId="3794" xr:uid="{DD874A42-7686-4039-AA9E-18283C22B80B}"/>
    <cellStyle name="Normal 6 10 2 29" xfId="3795" xr:uid="{F6CFC6FC-55E2-49D1-8D83-2EA5455E77C0}"/>
    <cellStyle name="Normal 6 10 2 3" xfId="3796" xr:uid="{9779E5B4-681C-45E5-A116-098C0D34790D}"/>
    <cellStyle name="Normal 6 10 2 3 10" xfId="3797" xr:uid="{5BCC79BD-8018-4517-807D-7163CFD6A6CC}"/>
    <cellStyle name="Normal 6 10 2 3 11" xfId="3798" xr:uid="{ABC18CD1-02A7-41CA-9AFA-58339040CC5C}"/>
    <cellStyle name="Normal 6 10 2 3 12" xfId="3799" xr:uid="{1BBADD68-AB60-47F8-A6C9-FB438507315E}"/>
    <cellStyle name="Normal 6 10 2 3 13" xfId="3800" xr:uid="{5C070D74-8934-44DE-B690-F5F26DFE3A99}"/>
    <cellStyle name="Normal 6 10 2 3 14" xfId="3801" xr:uid="{83AF151F-DEFA-46F7-AAA2-B5964A15B507}"/>
    <cellStyle name="Normal 6 10 2 3 15" xfId="3802" xr:uid="{F6637400-B033-4185-B1BA-9756B45D61A0}"/>
    <cellStyle name="Normal 6 10 2 3 16" xfId="3803" xr:uid="{5258E373-DF06-4048-AEB8-BCA7FA89DA9C}"/>
    <cellStyle name="Normal 6 10 2 3 17" xfId="3804" xr:uid="{5CFE8F68-E918-41B4-A178-DB38A66D0F60}"/>
    <cellStyle name="Normal 6 10 2 3 18" xfId="3805" xr:uid="{651EFA1D-329B-4075-8925-FBB4A940E5E9}"/>
    <cellStyle name="Normal 6 10 2 3 19" xfId="3806" xr:uid="{F5732EF6-E62F-4156-9EB6-D9ECB0D346E3}"/>
    <cellStyle name="Normal 6 10 2 3 2" xfId="3807" xr:uid="{29277861-1FD3-4DE2-9A07-8D93AF8A6506}"/>
    <cellStyle name="Normal 6 10 2 3 20" xfId="3808" xr:uid="{CBC56992-2CB5-4739-8BAE-E380E6950B75}"/>
    <cellStyle name="Normal 6 10 2 3 21" xfId="3809" xr:uid="{3C71F563-A868-4CA6-9E62-12440CE39D5B}"/>
    <cellStyle name="Normal 6 10 2 3 22" xfId="3810" xr:uid="{B70DF8A0-1E7D-4EB5-A413-B51CB6267024}"/>
    <cellStyle name="Normal 6 10 2 3 23" xfId="3811" xr:uid="{D356F415-CF69-4604-B2E7-931FF0CA6B90}"/>
    <cellStyle name="Normal 6 10 2 3 24" xfId="3812" xr:uid="{0EE47422-8091-4A23-A070-DF55D787F5A4}"/>
    <cellStyle name="Normal 6 10 2 3 25" xfId="3813" xr:uid="{6B8868B4-77C7-4EE1-BFA0-D991D34E74AE}"/>
    <cellStyle name="Normal 6 10 2 3 26" xfId="3814" xr:uid="{8A9BD772-3210-431E-9D56-26956B52FA23}"/>
    <cellStyle name="Normal 6 10 2 3 3" xfId="3815" xr:uid="{33F68A10-DA3F-4AE4-B359-9639412A099C}"/>
    <cellStyle name="Normal 6 10 2 3 4" xfId="3816" xr:uid="{786327C5-7D8A-4F2F-A77B-EA12ABACF033}"/>
    <cellStyle name="Normal 6 10 2 3 5" xfId="3817" xr:uid="{4A87BEE0-8DEC-4407-A050-186894F6514E}"/>
    <cellStyle name="Normal 6 10 2 3 6" xfId="3818" xr:uid="{3245BCEA-5AB4-40F1-8136-E6FCBDB2689A}"/>
    <cellStyle name="Normal 6 10 2 3 7" xfId="3819" xr:uid="{247160C8-2A94-4050-B593-4717B5A32B5F}"/>
    <cellStyle name="Normal 6 10 2 3 8" xfId="3820" xr:uid="{933138CD-8CA1-449E-91E1-B680ACFE0DCD}"/>
    <cellStyle name="Normal 6 10 2 3 9" xfId="3821" xr:uid="{1208A690-9205-4DA9-8562-CA6F0403D618}"/>
    <cellStyle name="Normal 6 10 2 3_11. BS" xfId="10866" xr:uid="{AA93CA7C-AAF2-45DE-A4BB-ECBC047AC1EB}"/>
    <cellStyle name="Normal 6 10 2 30" xfId="3822" xr:uid="{EEECD2E5-9CCA-4B92-A630-C3176F3D7885}"/>
    <cellStyle name="Normal 6 10 2 31" xfId="3823" xr:uid="{B035DCFF-20CB-477E-83CB-AFCFF6E58B1B}"/>
    <cellStyle name="Normal 6 10 2 32" xfId="3824" xr:uid="{F6A14A50-3045-4DC7-B6CA-0B1D1B1A1293}"/>
    <cellStyle name="Normal 6 10 2 33" xfId="3825" xr:uid="{652B16EF-9987-4667-A2EA-5FB409758C08}"/>
    <cellStyle name="Normal 6 10 2 4" xfId="3826" xr:uid="{016AAE41-00FC-4E60-B61E-C3C08B56295B}"/>
    <cellStyle name="Normal 6 10 2 4 10" xfId="3827" xr:uid="{454841BC-0E3C-4DF0-8520-F77DE29FE62A}"/>
    <cellStyle name="Normal 6 10 2 4 11" xfId="3828" xr:uid="{3A252A10-8E2E-49B2-BE05-D0224C731098}"/>
    <cellStyle name="Normal 6 10 2 4 12" xfId="3829" xr:uid="{C7ED5E84-C374-46C1-A5BC-0DD3EAE02782}"/>
    <cellStyle name="Normal 6 10 2 4 13" xfId="3830" xr:uid="{443E3DA4-D6D8-4B3F-9F46-5CB4CB8CEBC4}"/>
    <cellStyle name="Normal 6 10 2 4 14" xfId="3831" xr:uid="{56270244-3D12-49E7-9CAB-492B23421D23}"/>
    <cellStyle name="Normal 6 10 2 4 15" xfId="3832" xr:uid="{775CE65B-F983-4DF9-8CF7-51027356622E}"/>
    <cellStyle name="Normal 6 10 2 4 16" xfId="3833" xr:uid="{DA442E23-6DB4-4FB2-9D1B-1FEF3CFEA572}"/>
    <cellStyle name="Normal 6 10 2 4 17" xfId="3834" xr:uid="{C759B964-FE26-4862-A49B-A3D8CAFC9F1F}"/>
    <cellStyle name="Normal 6 10 2 4 18" xfId="3835" xr:uid="{EED97F03-80D8-4A79-B992-BDAC67432659}"/>
    <cellStyle name="Normal 6 10 2 4 19" xfId="3836" xr:uid="{E4D4A113-706C-4A8F-AA88-D822A4A9FEB9}"/>
    <cellStyle name="Normal 6 10 2 4 2" xfId="3837" xr:uid="{15287B4E-5244-4C1E-BFA4-5B25CCB2C142}"/>
    <cellStyle name="Normal 6 10 2 4 20" xfId="3838" xr:uid="{490682E6-846A-49FD-BF82-F46952FA59AC}"/>
    <cellStyle name="Normal 6 10 2 4 21" xfId="3839" xr:uid="{021AE028-C3DB-4F31-81A0-F900A863B9B7}"/>
    <cellStyle name="Normal 6 10 2 4 22" xfId="3840" xr:uid="{E339018F-A456-47A1-897B-EBC9050E2130}"/>
    <cellStyle name="Normal 6 10 2 4 23" xfId="3841" xr:uid="{669109FF-33D5-4A75-B2BC-DC32E8CC4A0D}"/>
    <cellStyle name="Normal 6 10 2 4 24" xfId="3842" xr:uid="{6F3D8D95-DAA2-41DA-8053-21C44CF99163}"/>
    <cellStyle name="Normal 6 10 2 4 25" xfId="3843" xr:uid="{E977BF33-EBF8-4658-BB6E-5D7E89897A3F}"/>
    <cellStyle name="Normal 6 10 2 4 26" xfId="3844" xr:uid="{5085C1B7-FB6E-427C-8536-E71F5F7A6ABA}"/>
    <cellStyle name="Normal 6 10 2 4 3" xfId="3845" xr:uid="{C1823A80-CA2B-496D-9152-46ACAB4B80A6}"/>
    <cellStyle name="Normal 6 10 2 4 4" xfId="3846" xr:uid="{5952A1C4-7F6E-4D3E-8924-A18865B3AC89}"/>
    <cellStyle name="Normal 6 10 2 4 5" xfId="3847" xr:uid="{2C373378-5E61-401E-8241-FB08D06B09A4}"/>
    <cellStyle name="Normal 6 10 2 4 6" xfId="3848" xr:uid="{45DEDC36-E1F5-46F8-A0B0-817C4F3E2B58}"/>
    <cellStyle name="Normal 6 10 2 4 7" xfId="3849" xr:uid="{96E23553-617B-46AC-ABDA-EBD9B99402E0}"/>
    <cellStyle name="Normal 6 10 2 4 8" xfId="3850" xr:uid="{80E82E3E-5BC6-4A42-93C2-D7551B2CB05E}"/>
    <cellStyle name="Normal 6 10 2 4 9" xfId="3851" xr:uid="{2F6F5E61-3A8F-45FB-8918-344FDD62581D}"/>
    <cellStyle name="Normal 6 10 2 4_11. BS" xfId="10867" xr:uid="{8651DE76-4438-489B-9C59-524D2452AAAC}"/>
    <cellStyle name="Normal 6 10 2 5" xfId="3852" xr:uid="{332C227B-F325-4542-A5C4-24B726AE33A8}"/>
    <cellStyle name="Normal 6 10 2 5 10" xfId="3853" xr:uid="{ED8146F0-9AEE-4227-862F-A0A60289A436}"/>
    <cellStyle name="Normal 6 10 2 5 11" xfId="3854" xr:uid="{FAB76899-8115-43AE-AB16-AF93DF4E966A}"/>
    <cellStyle name="Normal 6 10 2 5 12" xfId="3855" xr:uid="{5E59C68E-4829-4C53-8D8B-A9D06623AF0D}"/>
    <cellStyle name="Normal 6 10 2 5 13" xfId="3856" xr:uid="{8FDED521-0672-4A23-A13A-34EDFFA545AE}"/>
    <cellStyle name="Normal 6 10 2 5 14" xfId="3857" xr:uid="{BD27E384-8128-40C7-8782-169A7FAF8BE1}"/>
    <cellStyle name="Normal 6 10 2 5 15" xfId="3858" xr:uid="{8D1DDFF6-4184-422D-B271-092B6F61B1B5}"/>
    <cellStyle name="Normal 6 10 2 5 16" xfId="3859" xr:uid="{BAFF3FBC-DF59-4473-9DFD-430622C732C0}"/>
    <cellStyle name="Normal 6 10 2 5 17" xfId="3860" xr:uid="{BA548DD0-98B6-41E7-AE5F-3EEC700DCB35}"/>
    <cellStyle name="Normal 6 10 2 5 18" xfId="3861" xr:uid="{88101418-F3F0-4468-8D27-7D18B5CD777A}"/>
    <cellStyle name="Normal 6 10 2 5 19" xfId="3862" xr:uid="{EC3798BA-4D86-4147-89C1-FF2354EA6DED}"/>
    <cellStyle name="Normal 6 10 2 5 2" xfId="3863" xr:uid="{B96EC066-796C-4430-921C-979CE720D03C}"/>
    <cellStyle name="Normal 6 10 2 5 20" xfId="3864" xr:uid="{0429D08E-A30B-4AA9-89B2-C79DCE4D947E}"/>
    <cellStyle name="Normal 6 10 2 5 21" xfId="3865" xr:uid="{26F4A117-0952-44E4-ACC0-A2630EF40785}"/>
    <cellStyle name="Normal 6 10 2 5 22" xfId="3866" xr:uid="{38B0BA42-2CE5-43BF-8475-785BA0F09926}"/>
    <cellStyle name="Normal 6 10 2 5 23" xfId="3867" xr:uid="{B09703BC-5A7E-42CC-AD82-7905F3E52E66}"/>
    <cellStyle name="Normal 6 10 2 5 24" xfId="3868" xr:uid="{33063BC1-BE60-47E5-8588-6649638EDDFF}"/>
    <cellStyle name="Normal 6 10 2 5 25" xfId="3869" xr:uid="{DC0294D7-F33C-4904-B4A2-D2CB3131A84D}"/>
    <cellStyle name="Normal 6 10 2 5 26" xfId="3870" xr:uid="{99084E76-E1C6-4572-8EFB-A90435C54A2F}"/>
    <cellStyle name="Normal 6 10 2 5 3" xfId="3871" xr:uid="{DDD99CE8-9447-434C-9CF5-135845D1DE04}"/>
    <cellStyle name="Normal 6 10 2 5 4" xfId="3872" xr:uid="{ED59BCB9-8C12-43FC-9CE6-E28786F1BCC4}"/>
    <cellStyle name="Normal 6 10 2 5 5" xfId="3873" xr:uid="{6CC75A5F-6F85-493F-A423-ACFA03E632C8}"/>
    <cellStyle name="Normal 6 10 2 5 6" xfId="3874" xr:uid="{0FCDAFEC-4E88-4CFE-A5EF-FCA0E3CDBA82}"/>
    <cellStyle name="Normal 6 10 2 5 7" xfId="3875" xr:uid="{5208F7AD-CDDE-48AD-92D0-B1F85A8DCD52}"/>
    <cellStyle name="Normal 6 10 2 5 8" xfId="3876" xr:uid="{73DD1041-B762-459E-A902-D71A99D48154}"/>
    <cellStyle name="Normal 6 10 2 5 9" xfId="3877" xr:uid="{89AD5401-8976-4D13-AA4C-F95E94C98A48}"/>
    <cellStyle name="Normal 6 10 2 5_11. BS" xfId="10868" xr:uid="{87262388-505B-4B66-9A73-9E25311F51B9}"/>
    <cellStyle name="Normal 6 10 2 6" xfId="3878" xr:uid="{2465B750-9E1B-4AC3-A44E-09D707037094}"/>
    <cellStyle name="Normal 6 10 2 6 10" xfId="3879" xr:uid="{54B84313-F123-4509-B59B-979897BD94C3}"/>
    <cellStyle name="Normal 6 10 2 6 11" xfId="3880" xr:uid="{E746E711-5083-4310-B53B-38FD538FF65F}"/>
    <cellStyle name="Normal 6 10 2 6 12" xfId="3881" xr:uid="{B17FDEAC-7DB0-4271-A5BE-DA7650427878}"/>
    <cellStyle name="Normal 6 10 2 6 13" xfId="3882" xr:uid="{C48E8A72-F7C3-4894-8DA1-3DA3B4EBB5C3}"/>
    <cellStyle name="Normal 6 10 2 6 14" xfId="3883" xr:uid="{85F8A6D3-80D2-4EFD-A924-F4C15026ED2D}"/>
    <cellStyle name="Normal 6 10 2 6 15" xfId="3884" xr:uid="{3126BF5B-4CF0-4F84-B9E6-204946AB9C5C}"/>
    <cellStyle name="Normal 6 10 2 6 16" xfId="3885" xr:uid="{BEE1A401-4B92-4162-ACF9-A79989E07E0A}"/>
    <cellStyle name="Normal 6 10 2 6 17" xfId="3886" xr:uid="{497CE40F-C2EA-4805-8048-3F5DEE65C48E}"/>
    <cellStyle name="Normal 6 10 2 6 18" xfId="3887" xr:uid="{7D5DDD10-1311-4D39-975C-5360F8C0E0EC}"/>
    <cellStyle name="Normal 6 10 2 6 19" xfId="3888" xr:uid="{087ED408-C33D-432A-A41A-2237C1C39F3C}"/>
    <cellStyle name="Normal 6 10 2 6 2" xfId="3889" xr:uid="{B3A15449-DCAA-47B4-84AD-A034AE3D714F}"/>
    <cellStyle name="Normal 6 10 2 6 20" xfId="3890" xr:uid="{7DD7A296-18EA-4540-99D3-F803E590DA53}"/>
    <cellStyle name="Normal 6 10 2 6 21" xfId="3891" xr:uid="{C120B751-0C62-4802-B9AA-CC108A48853F}"/>
    <cellStyle name="Normal 6 10 2 6 22" xfId="3892" xr:uid="{2C589686-F602-4B59-89FE-3F6DA659C54D}"/>
    <cellStyle name="Normal 6 10 2 6 23" xfId="3893" xr:uid="{9122EFB5-10ED-45CC-8D87-9766A80CA444}"/>
    <cellStyle name="Normal 6 10 2 6 24" xfId="3894" xr:uid="{91A15A79-3B82-488A-BA57-B844764789DC}"/>
    <cellStyle name="Normal 6 10 2 6 25" xfId="3895" xr:uid="{EE473059-FF82-4CA5-9AE3-1D68DBA89CD0}"/>
    <cellStyle name="Normal 6 10 2 6 26" xfId="3896" xr:uid="{97F85138-4ECB-44CC-8E5A-F6F8561A1576}"/>
    <cellStyle name="Normal 6 10 2 6 3" xfId="3897" xr:uid="{96EFB89A-18CB-497A-8943-8F17C838AE6D}"/>
    <cellStyle name="Normal 6 10 2 6 4" xfId="3898" xr:uid="{BAD099E6-CB21-4C3F-A316-D18D72AB6C88}"/>
    <cellStyle name="Normal 6 10 2 6 5" xfId="3899" xr:uid="{42C64117-68CF-4A6E-8238-CB039893C919}"/>
    <cellStyle name="Normal 6 10 2 6 6" xfId="3900" xr:uid="{79D5083C-00E7-4B6D-B8F3-2EC9080419A0}"/>
    <cellStyle name="Normal 6 10 2 6 7" xfId="3901" xr:uid="{6AE44F37-DB54-4F4F-905B-0A8DDCE93A4A}"/>
    <cellStyle name="Normal 6 10 2 6 8" xfId="3902" xr:uid="{589ACCD3-1F2B-4DF5-867A-95951F4B465E}"/>
    <cellStyle name="Normal 6 10 2 6 9" xfId="3903" xr:uid="{2B5FF72D-437F-4C8B-A860-1E1DDED9A85A}"/>
    <cellStyle name="Normal 6 10 2 6_11. BS" xfId="10869" xr:uid="{E8A3DB68-CC4D-4739-BA84-A9D1090BFC3F}"/>
    <cellStyle name="Normal 6 10 2 7" xfId="3904" xr:uid="{54D1C15F-A25C-4A60-BC88-D84E30893EB6}"/>
    <cellStyle name="Normal 6 10 2 7 10" xfId="3905" xr:uid="{34F649DA-B3CB-4051-9F3D-C459939A5AFB}"/>
    <cellStyle name="Normal 6 10 2 7 11" xfId="3906" xr:uid="{5C1D0ABB-77B3-40E8-8CAD-FA456A5626BA}"/>
    <cellStyle name="Normal 6 10 2 7 12" xfId="3907" xr:uid="{FA502879-42C0-4D11-8631-7B518213E4F8}"/>
    <cellStyle name="Normal 6 10 2 7 13" xfId="3908" xr:uid="{A30967EC-E50D-4859-A219-958268495C9E}"/>
    <cellStyle name="Normal 6 10 2 7 14" xfId="3909" xr:uid="{60AE163E-03AB-4537-B835-6405AA5E5FA8}"/>
    <cellStyle name="Normal 6 10 2 7 15" xfId="3910" xr:uid="{1F1F8867-C115-480F-89CD-5B17B24BB345}"/>
    <cellStyle name="Normal 6 10 2 7 16" xfId="3911" xr:uid="{C0008465-6493-4946-9082-A03AF468D523}"/>
    <cellStyle name="Normal 6 10 2 7 17" xfId="3912" xr:uid="{ADDDB77C-C296-47AA-AF86-49107E0B38C9}"/>
    <cellStyle name="Normal 6 10 2 7 18" xfId="3913" xr:uid="{096CE221-747C-41E4-949A-D9979E1D3003}"/>
    <cellStyle name="Normal 6 10 2 7 19" xfId="3914" xr:uid="{C57DDF9C-3314-49DE-AFA7-D15EB31D2F6A}"/>
    <cellStyle name="Normal 6 10 2 7 2" xfId="3915" xr:uid="{0BDC0747-B89C-471D-A620-78607F5B492B}"/>
    <cellStyle name="Normal 6 10 2 7 20" xfId="3916" xr:uid="{A1C02A40-9DE2-4981-8C8C-183F923D8792}"/>
    <cellStyle name="Normal 6 10 2 7 21" xfId="3917" xr:uid="{2C04602D-2BE0-4615-B38E-1AFFEA60D947}"/>
    <cellStyle name="Normal 6 10 2 7 22" xfId="3918" xr:uid="{0515DFE3-69BB-4CB2-9A8E-669BB8D9884F}"/>
    <cellStyle name="Normal 6 10 2 7 23" xfId="3919" xr:uid="{60B2B46C-CDCB-43D6-9087-C93A00B81C89}"/>
    <cellStyle name="Normal 6 10 2 7 24" xfId="3920" xr:uid="{BA879068-B27C-4EDF-828D-B3C7555DFED7}"/>
    <cellStyle name="Normal 6 10 2 7 25" xfId="3921" xr:uid="{10FB2D56-D3F9-42D5-9AEC-C96BF8386173}"/>
    <cellStyle name="Normal 6 10 2 7 26" xfId="3922" xr:uid="{65ED85EC-2741-4865-965D-D8821E8C01E2}"/>
    <cellStyle name="Normal 6 10 2 7 3" xfId="3923" xr:uid="{BCC6DFD0-5453-4219-9FB7-5B33B942D61B}"/>
    <cellStyle name="Normal 6 10 2 7 4" xfId="3924" xr:uid="{557DB468-02DA-43DE-859A-4F4A1575B25A}"/>
    <cellStyle name="Normal 6 10 2 7 5" xfId="3925" xr:uid="{561DAFA5-1926-46DB-92E1-C964C089F604}"/>
    <cellStyle name="Normal 6 10 2 7 6" xfId="3926" xr:uid="{88903157-5349-425C-B4F1-3EA0F0B74593}"/>
    <cellStyle name="Normal 6 10 2 7 7" xfId="3927" xr:uid="{FA735662-1514-44AB-B3E9-CD728EECF6A1}"/>
    <cellStyle name="Normal 6 10 2 7 8" xfId="3928" xr:uid="{65A35BA2-25FE-440E-B9A0-4AA3BFDABB65}"/>
    <cellStyle name="Normal 6 10 2 7 9" xfId="3929" xr:uid="{173B2ED5-61CD-4478-99F4-E81D7A5E2054}"/>
    <cellStyle name="Normal 6 10 2 7_11. BS" xfId="10870" xr:uid="{37893C01-BE13-4274-B743-FA29354D7D88}"/>
    <cellStyle name="Normal 6 10 2 8" xfId="3930" xr:uid="{7670AE12-11D7-48B0-8B67-5B6A17268694}"/>
    <cellStyle name="Normal 6 10 2 8 10" xfId="3931" xr:uid="{8C9717B3-B537-4038-8DDA-A932AF7E0226}"/>
    <cellStyle name="Normal 6 10 2 8 11" xfId="3932" xr:uid="{C0329004-3CD3-4218-8C72-57FE8AF95AF4}"/>
    <cellStyle name="Normal 6 10 2 8 12" xfId="3933" xr:uid="{EBD5C297-7E35-4252-9AA9-B356C486456B}"/>
    <cellStyle name="Normal 6 10 2 8 13" xfId="3934" xr:uid="{AAB3ACB6-6665-4620-9E63-F7F0B672EDAA}"/>
    <cellStyle name="Normal 6 10 2 8 14" xfId="3935" xr:uid="{EF4F618A-A6BE-4240-A2DE-67E813CA9510}"/>
    <cellStyle name="Normal 6 10 2 8 15" xfId="3936" xr:uid="{8C3E00A6-30A7-4F93-880A-6C3C2CBF9550}"/>
    <cellStyle name="Normal 6 10 2 8 16" xfId="3937" xr:uid="{A11C53DC-BEB7-4BA6-A828-557643F64699}"/>
    <cellStyle name="Normal 6 10 2 8 17" xfId="3938" xr:uid="{BFE3DDF0-44C2-4D42-821B-AE436B3490CE}"/>
    <cellStyle name="Normal 6 10 2 8 18" xfId="3939" xr:uid="{C022A487-07D5-4615-9D9A-D803753990D6}"/>
    <cellStyle name="Normal 6 10 2 8 19" xfId="3940" xr:uid="{4BCFACE7-D24B-45F6-85EA-CC596BE23F33}"/>
    <cellStyle name="Normal 6 10 2 8 2" xfId="3941" xr:uid="{0466B724-E738-490B-9BE2-AFA13FB749CA}"/>
    <cellStyle name="Normal 6 10 2 8 20" xfId="3942" xr:uid="{EB274407-2DF5-41B2-AB5B-DE8E3EB677E6}"/>
    <cellStyle name="Normal 6 10 2 8 21" xfId="3943" xr:uid="{B0DE9731-CC82-4F36-A5FE-7C9A765E4858}"/>
    <cellStyle name="Normal 6 10 2 8 22" xfId="3944" xr:uid="{24DB5A9A-565A-4CEA-B07E-A0F815653767}"/>
    <cellStyle name="Normal 6 10 2 8 23" xfId="3945" xr:uid="{756963E0-5D24-44C3-A0E3-F7F078A4B55A}"/>
    <cellStyle name="Normal 6 10 2 8 24" xfId="3946" xr:uid="{03B4F897-4BD6-4CA9-B87F-498BF83D22B9}"/>
    <cellStyle name="Normal 6 10 2 8 25" xfId="3947" xr:uid="{62113AD7-3516-4156-B57A-CCB3F5155AA6}"/>
    <cellStyle name="Normal 6 10 2 8 26" xfId="3948" xr:uid="{C46AF854-516C-4E76-AAA1-EFD2B478CA9E}"/>
    <cellStyle name="Normal 6 10 2 8 3" xfId="3949" xr:uid="{129A0EA8-D7FC-416A-A4C4-001CEE3890EF}"/>
    <cellStyle name="Normal 6 10 2 8 4" xfId="3950" xr:uid="{E323FF8A-A277-4F6F-A81E-30C1E106285E}"/>
    <cellStyle name="Normal 6 10 2 8 5" xfId="3951" xr:uid="{0513CAD8-96D6-4A15-BC73-CAEA2E034BBC}"/>
    <cellStyle name="Normal 6 10 2 8 6" xfId="3952" xr:uid="{39CFFC95-724B-4B73-A7B7-BCD31DB42614}"/>
    <cellStyle name="Normal 6 10 2 8 7" xfId="3953" xr:uid="{194FB1E4-AE99-4259-9DB2-36C00A48E6EF}"/>
    <cellStyle name="Normal 6 10 2 8 8" xfId="3954" xr:uid="{8F6FB9C1-D219-4783-82B5-AB9485913F35}"/>
    <cellStyle name="Normal 6 10 2 8 9" xfId="3955" xr:uid="{6780FD7B-2D89-4C3F-BE4D-0C7E7A7E1C69}"/>
    <cellStyle name="Normal 6 10 2 8_11. BS" xfId="10871" xr:uid="{F2617899-D72C-48CC-84F6-5BB760D0FABE}"/>
    <cellStyle name="Normal 6 10 2 9" xfId="3956" xr:uid="{D677FE9F-6C86-4498-9ACE-2748A193EE5B}"/>
    <cellStyle name="Normal 6 10 2_11. BS" xfId="10864" xr:uid="{CF234DEB-4F2B-4489-8091-A135DB056614}"/>
    <cellStyle name="Normal 6 10 20" xfId="3957" xr:uid="{C41B30EE-7A3E-4406-8282-8C684FF5D066}"/>
    <cellStyle name="Normal 6 10 21" xfId="3958" xr:uid="{DCEAE6A5-427D-4F4E-A67B-B6F069E32E1A}"/>
    <cellStyle name="Normal 6 10 22" xfId="3959" xr:uid="{DF477E0C-54AC-486E-AAF5-960070AE16AB}"/>
    <cellStyle name="Normal 6 10 23" xfId="3960" xr:uid="{E3F4EFC1-16A0-4320-83BA-DF7A7AC416D6}"/>
    <cellStyle name="Normal 6 10 24" xfId="3961" xr:uid="{E8111AAA-EDF6-409A-A4B2-712A3C0CC6F4}"/>
    <cellStyle name="Normal 6 10 25" xfId="3962" xr:uid="{B31903C7-3D69-400D-BAC5-874D9897635C}"/>
    <cellStyle name="Normal 6 10 26" xfId="3963" xr:uid="{2B0FC2F4-242E-4A55-A519-D465D5188142}"/>
    <cellStyle name="Normal 6 10 27" xfId="3964" xr:uid="{77BBC299-0BA2-4C5C-A7C1-0542F038B45E}"/>
    <cellStyle name="Normal 6 10 28" xfId="3965" xr:uid="{3681BCE3-8476-4F88-B1F0-909E5ADBD989}"/>
    <cellStyle name="Normal 6 10 29" xfId="3966" xr:uid="{8176FCE1-C70A-40B4-9683-8E98356F9B0D}"/>
    <cellStyle name="Normal 6 10 3" xfId="3967" xr:uid="{DB2583A8-CC68-4623-A090-34DE1F01F499}"/>
    <cellStyle name="Normal 6 10 3 10" xfId="3968" xr:uid="{CDC40F19-CF31-4739-9289-03601CD7A3AC}"/>
    <cellStyle name="Normal 6 10 3 11" xfId="3969" xr:uid="{4B4B8E55-8B82-4A0D-A558-CBD34D692DA9}"/>
    <cellStyle name="Normal 6 10 3 12" xfId="3970" xr:uid="{B7879CB4-C97D-48FB-878B-6D12555E4DC5}"/>
    <cellStyle name="Normal 6 10 3 13" xfId="3971" xr:uid="{9E9DAEFC-540E-4D52-9999-955E3982F2E0}"/>
    <cellStyle name="Normal 6 10 3 14" xfId="3972" xr:uid="{2B7DCC5C-1272-4A8E-B146-92DD05735B2A}"/>
    <cellStyle name="Normal 6 10 3 15" xfId="3973" xr:uid="{1B8B8774-2573-4A5D-9460-2C184711DE12}"/>
    <cellStyle name="Normal 6 10 3 16" xfId="3974" xr:uid="{015616C1-3093-4434-A749-52727887562F}"/>
    <cellStyle name="Normal 6 10 3 17" xfId="3975" xr:uid="{571B23AB-6479-4E16-A1AA-F32D6A5E62E1}"/>
    <cellStyle name="Normal 6 10 3 18" xfId="3976" xr:uid="{806FA779-26B2-4E2E-9CC9-4ABF4BB07C5A}"/>
    <cellStyle name="Normal 6 10 3 19" xfId="3977" xr:uid="{B0E681F6-1B5A-44DF-BED6-9E1F82EAE90E}"/>
    <cellStyle name="Normal 6 10 3 2" xfId="3978" xr:uid="{90BD0586-8673-4F8B-9046-E6E74F070C91}"/>
    <cellStyle name="Normal 6 10 3 2 10" xfId="3979" xr:uid="{3099BC9C-A16F-4A6F-88E8-1898D5BCA036}"/>
    <cellStyle name="Normal 6 10 3 2 11" xfId="3980" xr:uid="{847900F8-610A-475E-B911-F20F8BB7012B}"/>
    <cellStyle name="Normal 6 10 3 2 12" xfId="3981" xr:uid="{90E0A970-A99C-42DF-BB1D-CAB5F5BCA41C}"/>
    <cellStyle name="Normal 6 10 3 2 13" xfId="3982" xr:uid="{A115B337-21D3-42FA-9281-95859F9EF4F1}"/>
    <cellStyle name="Normal 6 10 3 2 14" xfId="3983" xr:uid="{1273605D-0854-411F-905D-1BC6E283E23F}"/>
    <cellStyle name="Normal 6 10 3 2 15" xfId="3984" xr:uid="{604AF941-FC7D-49FC-B8BC-A943FC794B5F}"/>
    <cellStyle name="Normal 6 10 3 2 16" xfId="3985" xr:uid="{B0F4E562-6E89-4730-9E47-4D9377266B55}"/>
    <cellStyle name="Normal 6 10 3 2 17" xfId="3986" xr:uid="{687D77BB-C681-4115-9F3B-F3255FA57415}"/>
    <cellStyle name="Normal 6 10 3 2 18" xfId="3987" xr:uid="{F28CD9BB-CC04-4176-9191-FF0AE6262278}"/>
    <cellStyle name="Normal 6 10 3 2 19" xfId="3988" xr:uid="{C65F1EDC-3018-4436-9E7A-175D3682D6C3}"/>
    <cellStyle name="Normal 6 10 3 2 2" xfId="3989" xr:uid="{79A3237C-1009-4D4B-9D72-22AA040DE485}"/>
    <cellStyle name="Normal 6 10 3 2 20" xfId="3990" xr:uid="{3E245C33-2920-4C9E-AFF2-9E3736C01ECE}"/>
    <cellStyle name="Normal 6 10 3 2 21" xfId="3991" xr:uid="{E73BE2D9-3876-4334-9016-B155A56F5254}"/>
    <cellStyle name="Normal 6 10 3 2 22" xfId="3992" xr:uid="{6711A391-6C7C-4F13-869D-B114EBB85C39}"/>
    <cellStyle name="Normal 6 10 3 2 23" xfId="3993" xr:uid="{F95EEB54-BC66-4377-BC33-BB23CC31FAA3}"/>
    <cellStyle name="Normal 6 10 3 2 24" xfId="3994" xr:uid="{577A8C72-37F0-44DD-AA2A-2C11A87330A0}"/>
    <cellStyle name="Normal 6 10 3 2 25" xfId="3995" xr:uid="{FBA33DFC-2D97-4BFA-959C-9BD32044753B}"/>
    <cellStyle name="Normal 6 10 3 2 26" xfId="3996" xr:uid="{75A47550-DBDF-41AA-B3E5-644F7B30C985}"/>
    <cellStyle name="Normal 6 10 3 2 3" xfId="3997" xr:uid="{F6FD827E-D6C2-4CC6-922B-FD5EDD9A9476}"/>
    <cellStyle name="Normal 6 10 3 2 4" xfId="3998" xr:uid="{4E4B8D6C-761E-4F67-BE82-492BED573A39}"/>
    <cellStyle name="Normal 6 10 3 2 5" xfId="3999" xr:uid="{0D56EE17-71A9-44C2-87AF-ADF8614959D2}"/>
    <cellStyle name="Normal 6 10 3 2 6" xfId="4000" xr:uid="{E5B8ADEF-5ED9-4AF0-A06C-6C3AE1079A89}"/>
    <cellStyle name="Normal 6 10 3 2 7" xfId="4001" xr:uid="{874902E6-E7DC-4D86-8323-A8DF5B9124CB}"/>
    <cellStyle name="Normal 6 10 3 2 8" xfId="4002" xr:uid="{D93F4E97-6047-4737-992D-038C6840ADE9}"/>
    <cellStyle name="Normal 6 10 3 2 9" xfId="4003" xr:uid="{C30E21FD-3A33-423D-8A19-6CDE03F524E1}"/>
    <cellStyle name="Normal 6 10 3 2_11. BS" xfId="10873" xr:uid="{3CD8FE14-3A60-45C9-988E-D66EB8047189}"/>
    <cellStyle name="Normal 6 10 3 20" xfId="4004" xr:uid="{D7D3CD78-ECB0-4330-A367-EEA85806BC6E}"/>
    <cellStyle name="Normal 6 10 3 21" xfId="4005" xr:uid="{315E564C-3A83-4BA1-AEA9-CD42C951DB76}"/>
    <cellStyle name="Normal 6 10 3 22" xfId="4006" xr:uid="{EE01FF4A-4E17-48DB-BFFF-EF0922EEF537}"/>
    <cellStyle name="Normal 6 10 3 23" xfId="4007" xr:uid="{BAC52FBB-6D8D-448C-8299-6A25C234078E}"/>
    <cellStyle name="Normal 6 10 3 24" xfId="4008" xr:uid="{11BD5667-A355-4B2E-911A-C1AD876BC011}"/>
    <cellStyle name="Normal 6 10 3 25" xfId="4009" xr:uid="{791EF441-61F5-4B57-85B7-957419FB9154}"/>
    <cellStyle name="Normal 6 10 3 26" xfId="4010" xr:uid="{38462AA4-9F1D-4372-BEDF-C3D10C824E0F}"/>
    <cellStyle name="Normal 6 10 3 27" xfId="4011" xr:uid="{A47EE3F5-3F4A-4D02-A3D2-7D37104AA4C6}"/>
    <cellStyle name="Normal 6 10 3 3" xfId="4012" xr:uid="{1B03D3E4-8150-43D9-876D-BCE3B8CE8CB7}"/>
    <cellStyle name="Normal 6 10 3 4" xfId="4013" xr:uid="{7B8AFE32-AAD7-4777-B9F1-26E54E1E8761}"/>
    <cellStyle name="Normal 6 10 3 5" xfId="4014" xr:uid="{477E63F1-E4A8-4036-859A-8C19ACAFB636}"/>
    <cellStyle name="Normal 6 10 3 6" xfId="4015" xr:uid="{34449118-B7CD-4146-AC4E-540EC575AD89}"/>
    <cellStyle name="Normal 6 10 3 7" xfId="4016" xr:uid="{017959EF-CD14-4AD4-BB5C-0466DD82B7A8}"/>
    <cellStyle name="Normal 6 10 3 8" xfId="4017" xr:uid="{C277D096-980A-47E0-AB2F-874CDF2751B7}"/>
    <cellStyle name="Normal 6 10 3 9" xfId="4018" xr:uid="{66CF1D2C-7A00-4A77-9610-52840FF7B2B1}"/>
    <cellStyle name="Normal 6 10 3_11. BS" xfId="10872" xr:uid="{21F83A7C-1FF4-4E13-B29D-002BAB21D8B6}"/>
    <cellStyle name="Normal 6 10 30" xfId="4019" xr:uid="{A9A0B62E-5806-4BAE-9AB3-E9772A99E43C}"/>
    <cellStyle name="Normal 6 10 31" xfId="4020" xr:uid="{B09134B1-B87E-4EFB-B563-A2FDC8FC2808}"/>
    <cellStyle name="Normal 6 10 32" xfId="4021" xr:uid="{B19B7920-80F9-4F64-8D98-A9D8D091BF06}"/>
    <cellStyle name="Normal 6 10 33" xfId="4022" xr:uid="{31619609-1ED9-4F79-8417-B7BB81CAA0F3}"/>
    <cellStyle name="Normal 6 10 34" xfId="4023" xr:uid="{17E2BCCB-3807-4DC8-A911-D67E0614DA87}"/>
    <cellStyle name="Normal 6 10 35" xfId="4024" xr:uid="{F184F8F6-DF18-4675-B32C-38A09E0EDA51}"/>
    <cellStyle name="Normal 6 10 4" xfId="4025" xr:uid="{1C1C970B-F0F8-45D0-9616-AA8E8239459D}"/>
    <cellStyle name="Normal 6 10 4 10" xfId="4026" xr:uid="{0FCD7DD1-B00F-4EDE-9E35-A870F27A7351}"/>
    <cellStyle name="Normal 6 10 4 11" xfId="4027" xr:uid="{A39216DC-D2F5-4C17-A017-2019803132D4}"/>
    <cellStyle name="Normal 6 10 4 12" xfId="4028" xr:uid="{C5F484CB-9C85-4027-BA29-914B5E1DF6A6}"/>
    <cellStyle name="Normal 6 10 4 13" xfId="4029" xr:uid="{2C35778D-CEB9-439E-BE94-E07FC3EE1DEF}"/>
    <cellStyle name="Normal 6 10 4 14" xfId="4030" xr:uid="{0E754C74-31F9-4E16-96DB-FF250A063133}"/>
    <cellStyle name="Normal 6 10 4 15" xfId="4031" xr:uid="{493411C7-CC43-4615-8445-431933DCAC62}"/>
    <cellStyle name="Normal 6 10 4 16" xfId="4032" xr:uid="{2B26E847-274D-4A22-BC06-417A594B9F0B}"/>
    <cellStyle name="Normal 6 10 4 17" xfId="4033" xr:uid="{570C1F41-D9B6-4D59-9DD9-A0101A65D1BD}"/>
    <cellStyle name="Normal 6 10 4 18" xfId="4034" xr:uid="{89057E22-3801-4176-ABD8-39AAB89489F5}"/>
    <cellStyle name="Normal 6 10 4 19" xfId="4035" xr:uid="{E37F79E5-F5A4-4F95-91E3-0397063AB86F}"/>
    <cellStyle name="Normal 6 10 4 2" xfId="4036" xr:uid="{5E784829-3591-4BE8-A222-D9290079D616}"/>
    <cellStyle name="Normal 6 10 4 2 10" xfId="4037" xr:uid="{166907BA-4BC7-4319-A1E8-38BAD796D5A9}"/>
    <cellStyle name="Normal 6 10 4 2 11" xfId="4038" xr:uid="{6D32E93D-C03F-41DB-8030-E00783D6B7A1}"/>
    <cellStyle name="Normal 6 10 4 2 12" xfId="4039" xr:uid="{B27ED436-CDA2-4584-90D1-81FA6CF2C1DA}"/>
    <cellStyle name="Normal 6 10 4 2 13" xfId="4040" xr:uid="{A34E3629-562B-4D31-ADCC-CB1D7AD4A4EB}"/>
    <cellStyle name="Normal 6 10 4 2 14" xfId="4041" xr:uid="{83625F96-26D4-4CD9-9364-E28BDDDA7D51}"/>
    <cellStyle name="Normal 6 10 4 2 15" xfId="4042" xr:uid="{3CA1DFD0-FBD8-4036-B790-32F8A235CEA1}"/>
    <cellStyle name="Normal 6 10 4 2 16" xfId="4043" xr:uid="{7F5B8577-0CBA-40BC-925F-236B7F15C474}"/>
    <cellStyle name="Normal 6 10 4 2 17" xfId="4044" xr:uid="{1E67F908-29BD-4B0F-B43D-E1A95D1D7774}"/>
    <cellStyle name="Normal 6 10 4 2 18" xfId="4045" xr:uid="{BC3DC20C-6900-481C-AA4D-74D116B0EB26}"/>
    <cellStyle name="Normal 6 10 4 2 19" xfId="4046" xr:uid="{E24FD793-92DE-4CE0-8BA7-844D14FAD0CA}"/>
    <cellStyle name="Normal 6 10 4 2 2" xfId="4047" xr:uid="{420362D2-106F-4CFA-9FC4-97CF7F733AD2}"/>
    <cellStyle name="Normal 6 10 4 2 20" xfId="4048" xr:uid="{C5540171-A065-4613-BEDE-527232F97FC0}"/>
    <cellStyle name="Normal 6 10 4 2 21" xfId="4049" xr:uid="{D050EDFE-A748-4E00-9E42-2F3002EEACD7}"/>
    <cellStyle name="Normal 6 10 4 2 22" xfId="4050" xr:uid="{D4676CCC-66D9-4647-BC55-27F234F80AFA}"/>
    <cellStyle name="Normal 6 10 4 2 23" xfId="4051" xr:uid="{D3F5C38F-6E6E-4BD8-B4B9-3A12B904BFB5}"/>
    <cellStyle name="Normal 6 10 4 2 24" xfId="4052" xr:uid="{F5A313E1-43EB-45E7-B3DF-FD7C89FC36F5}"/>
    <cellStyle name="Normal 6 10 4 2 25" xfId="4053" xr:uid="{4AC84B84-A78C-4C48-A4CF-604275A6ECCE}"/>
    <cellStyle name="Normal 6 10 4 2 26" xfId="4054" xr:uid="{F9C79D0B-64CF-4867-B825-3AFA47B9BEA1}"/>
    <cellStyle name="Normal 6 10 4 2 3" xfId="4055" xr:uid="{79B2FCF2-E8B4-4219-AF9B-2BE0BFE00255}"/>
    <cellStyle name="Normal 6 10 4 2 4" xfId="4056" xr:uid="{EBCAF3D9-4D0C-456D-B4A7-7214E5F215DC}"/>
    <cellStyle name="Normal 6 10 4 2 5" xfId="4057" xr:uid="{56234999-8BA4-4487-9DB4-402AEF1BCB23}"/>
    <cellStyle name="Normal 6 10 4 2 6" xfId="4058" xr:uid="{FC6B14E5-945C-46EA-A882-179A6FCBD821}"/>
    <cellStyle name="Normal 6 10 4 2 7" xfId="4059" xr:uid="{8EF9B0BB-6143-4EA2-8D01-6CB0ED4206F9}"/>
    <cellStyle name="Normal 6 10 4 2 8" xfId="4060" xr:uid="{4CAFA1D6-C511-40B5-8040-41FFEC4F7E16}"/>
    <cellStyle name="Normal 6 10 4 2 9" xfId="4061" xr:uid="{7D2EBF56-9CF4-4AC0-9645-EDC7AEC6648F}"/>
    <cellStyle name="Normal 6 10 4 2_11. BS" xfId="10875" xr:uid="{55AB7F76-7320-4E99-9A06-4814CF1951FC}"/>
    <cellStyle name="Normal 6 10 4 20" xfId="4062" xr:uid="{49ED40F6-30A9-49CA-9A51-16B2D4C9B18F}"/>
    <cellStyle name="Normal 6 10 4 21" xfId="4063" xr:uid="{617595D9-2D0D-48EF-8A42-C5A47CFB4729}"/>
    <cellStyle name="Normal 6 10 4 22" xfId="4064" xr:uid="{FB643B38-8152-4E66-BF04-4ED321E8A89E}"/>
    <cellStyle name="Normal 6 10 4 23" xfId="4065" xr:uid="{BB3C782B-9070-48DB-B9D8-E56A38AB7AC6}"/>
    <cellStyle name="Normal 6 10 4 24" xfId="4066" xr:uid="{63293CF4-7C80-4624-8C59-F758A2646F98}"/>
    <cellStyle name="Normal 6 10 4 25" xfId="4067" xr:uid="{4DF8C41B-B1FC-449E-902D-1CBFFB9F150F}"/>
    <cellStyle name="Normal 6 10 4 26" xfId="4068" xr:uid="{0F826EFE-2F9D-43FB-9F7C-4644DC1A48B9}"/>
    <cellStyle name="Normal 6 10 4 27" xfId="4069" xr:uid="{DBC050CD-D053-4DE5-BB86-2A416C4BFF89}"/>
    <cellStyle name="Normal 6 10 4 3" xfId="4070" xr:uid="{76594522-1EA1-43D4-94D9-7267D9B1B664}"/>
    <cellStyle name="Normal 6 10 4 4" xfId="4071" xr:uid="{7C50E7DC-6891-419E-B29B-FF9C0B373FA1}"/>
    <cellStyle name="Normal 6 10 4 5" xfId="4072" xr:uid="{E7812363-3C83-4632-B7CA-63A587C14760}"/>
    <cellStyle name="Normal 6 10 4 6" xfId="4073" xr:uid="{59D72B3F-CD8A-4A56-B0A1-5406FE9C5F36}"/>
    <cellStyle name="Normal 6 10 4 7" xfId="4074" xr:uid="{81CC55CE-56C9-42F7-9E6F-B4AB326FB6B2}"/>
    <cellStyle name="Normal 6 10 4 8" xfId="4075" xr:uid="{C47A5686-4B5E-40C3-9C7A-18B419D9C868}"/>
    <cellStyle name="Normal 6 10 4 9" xfId="4076" xr:uid="{ADAD0A1F-A38A-4995-800E-05BF175100A5}"/>
    <cellStyle name="Normal 6 10 4_11. BS" xfId="10874" xr:uid="{8BB2B0B5-9CC9-4012-9694-EC1258C2227E}"/>
    <cellStyle name="Normal 6 10 5" xfId="4077" xr:uid="{E6EB684B-0F34-40A7-861A-180104D0F521}"/>
    <cellStyle name="Normal 6 10 5 10" xfId="4078" xr:uid="{C992A237-A32C-4177-BEE6-ED706DE6FDCB}"/>
    <cellStyle name="Normal 6 10 5 11" xfId="4079" xr:uid="{B8D12C8C-0DC2-4289-BFD0-A906915EC60A}"/>
    <cellStyle name="Normal 6 10 5 12" xfId="4080" xr:uid="{F3C4F751-1EB7-42DA-9708-2F0FEFD4C63A}"/>
    <cellStyle name="Normal 6 10 5 13" xfId="4081" xr:uid="{B33CA9DD-9759-4C0A-8AF1-9848C7D09278}"/>
    <cellStyle name="Normal 6 10 5 14" xfId="4082" xr:uid="{C4198BD8-66EF-4BAA-B2E2-AA9E69B8B8AF}"/>
    <cellStyle name="Normal 6 10 5 15" xfId="4083" xr:uid="{01D4C305-3CA1-43AC-9618-B2AC0C04C2B1}"/>
    <cellStyle name="Normal 6 10 5 16" xfId="4084" xr:uid="{CDE396CA-D594-44D6-86AA-665B4CAA19D5}"/>
    <cellStyle name="Normal 6 10 5 17" xfId="4085" xr:uid="{AA2A1099-06D1-43CA-A49B-791615600AE4}"/>
    <cellStyle name="Normal 6 10 5 18" xfId="4086" xr:uid="{EE42E66B-7F00-4941-AD9E-EC0A08F3DE40}"/>
    <cellStyle name="Normal 6 10 5 19" xfId="4087" xr:uid="{CE24F8E9-E6E5-49EF-B179-976BFD1B2CA8}"/>
    <cellStyle name="Normal 6 10 5 2" xfId="4088" xr:uid="{09FCA32A-7758-4144-9BFF-FF61020F1447}"/>
    <cellStyle name="Normal 6 10 5 20" xfId="4089" xr:uid="{D8FF5DFB-25CD-44EB-97D5-1B50EBE16EDA}"/>
    <cellStyle name="Normal 6 10 5 21" xfId="4090" xr:uid="{6D6FF907-051F-45BA-BA3F-84A12BC9A93D}"/>
    <cellStyle name="Normal 6 10 5 22" xfId="4091" xr:uid="{EF14F963-A015-4BFA-B0CA-21498A27118B}"/>
    <cellStyle name="Normal 6 10 5 23" xfId="4092" xr:uid="{14C18C5B-41C6-451D-81A0-9BF04CD88192}"/>
    <cellStyle name="Normal 6 10 5 24" xfId="4093" xr:uid="{C5C8571B-A07A-4020-9AFC-70FF910EEF5E}"/>
    <cellStyle name="Normal 6 10 5 25" xfId="4094" xr:uid="{7B18C829-15B5-4123-BF60-8AB505A3B81F}"/>
    <cellStyle name="Normal 6 10 5 26" xfId="4095" xr:uid="{0752FEAB-E25B-4ED2-82B3-71CFE48E3D60}"/>
    <cellStyle name="Normal 6 10 5 3" xfId="4096" xr:uid="{0B3396E2-0B2E-4C84-B175-1F15EAE77164}"/>
    <cellStyle name="Normal 6 10 5 4" xfId="4097" xr:uid="{423F80FD-2B2D-43E0-A73D-4EF6005E3E85}"/>
    <cellStyle name="Normal 6 10 5 5" xfId="4098" xr:uid="{266EB377-AF22-435E-8180-3BC7E414FE39}"/>
    <cellStyle name="Normal 6 10 5 6" xfId="4099" xr:uid="{E3203FE6-1A4C-480C-A3DB-C6BE8654F67C}"/>
    <cellStyle name="Normal 6 10 5 7" xfId="4100" xr:uid="{94D7C95A-D381-451C-BAD1-B396D3C26DF3}"/>
    <cellStyle name="Normal 6 10 5 8" xfId="4101" xr:uid="{0A8091CB-0800-4E6D-BC6A-C0B17A9F75F1}"/>
    <cellStyle name="Normal 6 10 5 9" xfId="4102" xr:uid="{BD5293DB-B26D-4492-944C-B33DE2A61FED}"/>
    <cellStyle name="Normal 6 10 5_11. BS" xfId="10876" xr:uid="{75AD8192-DD35-49F6-A55B-E5B8BAFE6C5F}"/>
    <cellStyle name="Normal 6 10 6" xfId="4103" xr:uid="{AEE51ED4-94A3-48E3-AD18-60AC5CB9C148}"/>
    <cellStyle name="Normal 6 10 6 10" xfId="4104" xr:uid="{0D980FF8-0CBC-45E4-988D-789570D4D9A0}"/>
    <cellStyle name="Normal 6 10 6 11" xfId="4105" xr:uid="{E5A79515-5A8F-4B6E-8712-716FE63A1CEF}"/>
    <cellStyle name="Normal 6 10 6 12" xfId="4106" xr:uid="{06ABE9C3-AF0E-470D-89EB-8FDEA3DE3C78}"/>
    <cellStyle name="Normal 6 10 6 13" xfId="4107" xr:uid="{314A9080-ECD3-4190-B0C6-13B16184A33F}"/>
    <cellStyle name="Normal 6 10 6 14" xfId="4108" xr:uid="{73F10724-E714-41C3-9A34-6214C9A9D044}"/>
    <cellStyle name="Normal 6 10 6 15" xfId="4109" xr:uid="{537FE524-6EC9-4744-874E-5EAF62330DFE}"/>
    <cellStyle name="Normal 6 10 6 16" xfId="4110" xr:uid="{C78ED652-014F-416E-AA8B-4BBC72EA5F72}"/>
    <cellStyle name="Normal 6 10 6 17" xfId="4111" xr:uid="{46463A85-B7B9-4A9C-A2E1-3A0E5BB183DD}"/>
    <cellStyle name="Normal 6 10 6 18" xfId="4112" xr:uid="{54CDF353-2FED-48B2-BA3A-522DB6808A46}"/>
    <cellStyle name="Normal 6 10 6 19" xfId="4113" xr:uid="{3C13870B-966C-435E-9DE6-C78FED5DA73C}"/>
    <cellStyle name="Normal 6 10 6 2" xfId="4114" xr:uid="{CE0DE728-95C6-4CCE-B3AE-6CD3DB3A6854}"/>
    <cellStyle name="Normal 6 10 6 20" xfId="4115" xr:uid="{2FC50F6A-1793-4B03-9D1E-619BCB3A24FD}"/>
    <cellStyle name="Normal 6 10 6 21" xfId="4116" xr:uid="{ACA040B5-6F12-4CED-9F4E-F8CDBEFBF933}"/>
    <cellStyle name="Normal 6 10 6 22" xfId="4117" xr:uid="{8EE1F963-CF5B-4783-A07E-F02C1A931408}"/>
    <cellStyle name="Normal 6 10 6 23" xfId="4118" xr:uid="{890B2376-21A3-4B84-AA6F-003CD50816F9}"/>
    <cellStyle name="Normal 6 10 6 24" xfId="4119" xr:uid="{DE89EC6D-4CFA-4F00-941D-FC9664B888A0}"/>
    <cellStyle name="Normal 6 10 6 25" xfId="4120" xr:uid="{52A89231-07A5-4AE5-92A2-B0A4C0AC4DFB}"/>
    <cellStyle name="Normal 6 10 6 26" xfId="4121" xr:uid="{997C2030-53F8-4352-95A7-9C84E1D788B8}"/>
    <cellStyle name="Normal 6 10 6 3" xfId="4122" xr:uid="{9B8E3FDA-C303-45E8-A2C9-A6754E61175B}"/>
    <cellStyle name="Normal 6 10 6 4" xfId="4123" xr:uid="{22DB3E95-DCED-4AC2-A952-3A9439958CA3}"/>
    <cellStyle name="Normal 6 10 6 5" xfId="4124" xr:uid="{4E1F7774-249F-4410-BD99-C64832359757}"/>
    <cellStyle name="Normal 6 10 6 6" xfId="4125" xr:uid="{8AB5DDB7-02BB-4748-992F-E70AC0B5CD05}"/>
    <cellStyle name="Normal 6 10 6 7" xfId="4126" xr:uid="{4445968C-9974-48A6-BC36-C078108579B8}"/>
    <cellStyle name="Normal 6 10 6 8" xfId="4127" xr:uid="{43F4DA1B-97A8-442E-933C-9E36EF540F24}"/>
    <cellStyle name="Normal 6 10 6 9" xfId="4128" xr:uid="{099DEA86-5725-4395-8D52-19F31680000F}"/>
    <cellStyle name="Normal 6 10 6_11. BS" xfId="10877" xr:uid="{97BC6ECE-BF2A-4F93-BD70-42A290922407}"/>
    <cellStyle name="Normal 6 10 7" xfId="4129" xr:uid="{E2E0061F-5EAE-4805-84EF-2BA9C783D721}"/>
    <cellStyle name="Normal 6 10 7 10" xfId="4130" xr:uid="{9E6FACA7-A3E7-4BC5-9CAD-050A3B9FB2AE}"/>
    <cellStyle name="Normal 6 10 7 11" xfId="4131" xr:uid="{69B4B485-2F96-463D-9685-93D617839C1C}"/>
    <cellStyle name="Normal 6 10 7 12" xfId="4132" xr:uid="{756FEA8D-8604-4966-8DD6-2DB52B06EE31}"/>
    <cellStyle name="Normal 6 10 7 13" xfId="4133" xr:uid="{284E2626-F0EC-4E81-9023-9B019E1B7D71}"/>
    <cellStyle name="Normal 6 10 7 14" xfId="4134" xr:uid="{4B7A61BC-5D10-441A-AF94-2415590C3CE7}"/>
    <cellStyle name="Normal 6 10 7 15" xfId="4135" xr:uid="{676EB17C-4E03-4647-A352-1757E42E4477}"/>
    <cellStyle name="Normal 6 10 7 16" xfId="4136" xr:uid="{87A3DCA2-2555-4650-81F4-6042E44E23D1}"/>
    <cellStyle name="Normal 6 10 7 17" xfId="4137" xr:uid="{10B08E76-5F41-4610-BE3A-F71FD08D7966}"/>
    <cellStyle name="Normal 6 10 7 18" xfId="4138" xr:uid="{8EFF7BE5-E3E3-4D6F-B00D-5B81484D1EC3}"/>
    <cellStyle name="Normal 6 10 7 19" xfId="4139" xr:uid="{73516103-5328-4812-A439-D67028C8796B}"/>
    <cellStyle name="Normal 6 10 7 2" xfId="4140" xr:uid="{3640B708-4A14-45AF-9825-72984D58707F}"/>
    <cellStyle name="Normal 6 10 7 20" xfId="4141" xr:uid="{F5E8548B-5B97-4F90-BBC0-FFD6E9C1A9B2}"/>
    <cellStyle name="Normal 6 10 7 21" xfId="4142" xr:uid="{3DA158BD-294C-4A11-99E1-78ED1C0A2F47}"/>
    <cellStyle name="Normal 6 10 7 22" xfId="4143" xr:uid="{CA9197F6-209B-49F6-9E21-47C8CF696F38}"/>
    <cellStyle name="Normal 6 10 7 23" xfId="4144" xr:uid="{A400DA40-29E6-47DC-9A76-A569F761C659}"/>
    <cellStyle name="Normal 6 10 7 24" xfId="4145" xr:uid="{18CB9662-F4B2-49C5-A26E-F81DB7FDCFCC}"/>
    <cellStyle name="Normal 6 10 7 25" xfId="4146" xr:uid="{1324EEE7-0FA3-46C0-85EC-4D588F65E83D}"/>
    <cellStyle name="Normal 6 10 7 26" xfId="4147" xr:uid="{6414E707-744F-4BE8-878F-116A64411128}"/>
    <cellStyle name="Normal 6 10 7 3" xfId="4148" xr:uid="{D7AFF16F-3864-4AF7-9210-60EF7A337E29}"/>
    <cellStyle name="Normal 6 10 7 4" xfId="4149" xr:uid="{503AE771-8308-4D7D-81F8-30EF7EDD4A88}"/>
    <cellStyle name="Normal 6 10 7 5" xfId="4150" xr:uid="{4D395E8E-5B36-49EF-80C8-F5A9B88760F0}"/>
    <cellStyle name="Normal 6 10 7 6" xfId="4151" xr:uid="{DC2458B6-B798-43C3-9B81-5ACCDF052373}"/>
    <cellStyle name="Normal 6 10 7 7" xfId="4152" xr:uid="{FA301ACB-C573-4EB1-A050-E44CC327B3D3}"/>
    <cellStyle name="Normal 6 10 7 8" xfId="4153" xr:uid="{744E0B8C-097E-43EF-86AA-0B5611CD8B20}"/>
    <cellStyle name="Normal 6 10 7 9" xfId="4154" xr:uid="{4FDEC53A-91B3-4BF1-89D4-850EC7EAAE46}"/>
    <cellStyle name="Normal 6 10 7_11. BS" xfId="10878" xr:uid="{0BD9B7FC-F861-4B05-A436-8C13675801DC}"/>
    <cellStyle name="Normal 6 10 8" xfId="4155" xr:uid="{2E7C8BAF-E4C3-4E8E-871C-8A947022F015}"/>
    <cellStyle name="Normal 6 10 8 10" xfId="4156" xr:uid="{61FC6C77-C284-435C-BF7C-069382A1044B}"/>
    <cellStyle name="Normal 6 10 8 11" xfId="4157" xr:uid="{A447820B-2509-460B-AD59-8B7E2A0B57AA}"/>
    <cellStyle name="Normal 6 10 8 12" xfId="4158" xr:uid="{F2328AC0-BB65-4362-BB45-9CD45D774A59}"/>
    <cellStyle name="Normal 6 10 8 13" xfId="4159" xr:uid="{D230E8EA-E438-4718-8C90-AAA06DDC5A6D}"/>
    <cellStyle name="Normal 6 10 8 14" xfId="4160" xr:uid="{32A7570D-0E77-4AA8-83AE-6C59CC7BD08B}"/>
    <cellStyle name="Normal 6 10 8 15" xfId="4161" xr:uid="{E0301B99-835C-4445-B8A5-1D36FFDD64F9}"/>
    <cellStyle name="Normal 6 10 8 16" xfId="4162" xr:uid="{8CA43A4B-875A-4138-9813-3B5686990BD1}"/>
    <cellStyle name="Normal 6 10 8 17" xfId="4163" xr:uid="{BB3DF2C2-A2FA-4332-A0B1-42B3C79608AA}"/>
    <cellStyle name="Normal 6 10 8 18" xfId="4164" xr:uid="{FD53BFE6-620A-4E93-87D0-A03C730A474F}"/>
    <cellStyle name="Normal 6 10 8 19" xfId="4165" xr:uid="{7835A35C-04EC-45F6-AAF1-B5DB0DA222B9}"/>
    <cellStyle name="Normal 6 10 8 2" xfId="4166" xr:uid="{FA45109D-0774-45C2-9E70-113246F780FC}"/>
    <cellStyle name="Normal 6 10 8 20" xfId="4167" xr:uid="{9AA55FD7-6EE1-45EB-A2E4-2CDCCFB7BD70}"/>
    <cellStyle name="Normal 6 10 8 21" xfId="4168" xr:uid="{AC8A998B-8C86-462C-BAA8-34E4AB6A334A}"/>
    <cellStyle name="Normal 6 10 8 22" xfId="4169" xr:uid="{9C6EBA7A-5D8C-4AFE-AE76-92F78474E672}"/>
    <cellStyle name="Normal 6 10 8 23" xfId="4170" xr:uid="{35AB69B3-3FE9-4921-89BA-6559669A7BEE}"/>
    <cellStyle name="Normal 6 10 8 24" xfId="4171" xr:uid="{735CF4FA-7C6C-4F59-B898-9DB5A3BA218E}"/>
    <cellStyle name="Normal 6 10 8 25" xfId="4172" xr:uid="{9A8D8CAF-E067-47E4-B77C-17CB14195AD3}"/>
    <cellStyle name="Normal 6 10 8 26" xfId="4173" xr:uid="{34C5032C-C4AC-4071-A7D6-E8B3FE5A6057}"/>
    <cellStyle name="Normal 6 10 8 3" xfId="4174" xr:uid="{22A52959-654E-4EE1-8DA3-458364423477}"/>
    <cellStyle name="Normal 6 10 8 4" xfId="4175" xr:uid="{9483B0D8-99F4-4A47-86F1-939F24C7A57A}"/>
    <cellStyle name="Normal 6 10 8 5" xfId="4176" xr:uid="{ECD4A723-0A28-440C-B6A7-BCBA3563D156}"/>
    <cellStyle name="Normal 6 10 8 6" xfId="4177" xr:uid="{D7E04D9D-F36B-4F9D-876F-B6588C9E5468}"/>
    <cellStyle name="Normal 6 10 8 7" xfId="4178" xr:uid="{60F2A727-A873-46EA-A571-3F38BFFDB980}"/>
    <cellStyle name="Normal 6 10 8 8" xfId="4179" xr:uid="{D5E9BF3C-09E5-4703-818E-02EF3B2FE8D4}"/>
    <cellStyle name="Normal 6 10 8 9" xfId="4180" xr:uid="{4DBBDE6F-E6C9-427C-8AE1-B97CAF8E1D20}"/>
    <cellStyle name="Normal 6 10 8_11. BS" xfId="10879" xr:uid="{AC26653D-F05D-4AF0-8227-4540DF729452}"/>
    <cellStyle name="Normal 6 10 9" xfId="4181" xr:uid="{1B2F28EA-DA4E-4742-816A-BDFC5B0B18EA}"/>
    <cellStyle name="Normal 6 10 9 10" xfId="4182" xr:uid="{35CEDA58-983C-4409-ACF2-F1AF00DA58EF}"/>
    <cellStyle name="Normal 6 10 9 11" xfId="4183" xr:uid="{4BBCC9F6-35EB-40D8-8770-DEBF959F3E37}"/>
    <cellStyle name="Normal 6 10 9 12" xfId="4184" xr:uid="{0767FBEA-BFBA-4045-80FD-D3166AB65D26}"/>
    <cellStyle name="Normal 6 10 9 13" xfId="4185" xr:uid="{053A6BE7-7392-4A60-89AD-5D1C3DA6D615}"/>
    <cellStyle name="Normal 6 10 9 14" xfId="4186" xr:uid="{8EBFCD65-8655-4195-8310-7E9000775110}"/>
    <cellStyle name="Normal 6 10 9 15" xfId="4187" xr:uid="{BB0AEC1F-8B57-4BB7-AC9B-655E3579E0BE}"/>
    <cellStyle name="Normal 6 10 9 16" xfId="4188" xr:uid="{72B06979-3DE9-411C-9709-7AEF2FB8D38A}"/>
    <cellStyle name="Normal 6 10 9 17" xfId="4189" xr:uid="{769E8C15-7BB1-4A74-813C-460E3D2FCE41}"/>
    <cellStyle name="Normal 6 10 9 18" xfId="4190" xr:uid="{B894203B-38DB-43A0-B750-C8FF2D7DB126}"/>
    <cellStyle name="Normal 6 10 9 19" xfId="4191" xr:uid="{B656071E-726F-46D1-8A25-5390299DC24A}"/>
    <cellStyle name="Normal 6 10 9 2" xfId="4192" xr:uid="{8F82DE38-E26C-429B-86A1-839208E33A7E}"/>
    <cellStyle name="Normal 6 10 9 20" xfId="4193" xr:uid="{F294A7B1-D759-4153-92C6-BD5D0DA4CF46}"/>
    <cellStyle name="Normal 6 10 9 21" xfId="4194" xr:uid="{421DDC17-A92B-43EE-80E5-B12DC2548BB3}"/>
    <cellStyle name="Normal 6 10 9 22" xfId="4195" xr:uid="{9339AF6A-D1A7-488F-9895-E7FD3E69FF3C}"/>
    <cellStyle name="Normal 6 10 9 23" xfId="4196" xr:uid="{F506C510-BA99-4EF1-940B-6D7AC7E8F8B5}"/>
    <cellStyle name="Normal 6 10 9 24" xfId="4197" xr:uid="{791A4C66-224A-4A09-9BDB-EE5726F8EAD0}"/>
    <cellStyle name="Normal 6 10 9 25" xfId="4198" xr:uid="{C00B203E-52C5-4E17-979D-B8C97BF7C86C}"/>
    <cellStyle name="Normal 6 10 9 26" xfId="4199" xr:uid="{EF8EE591-940C-4342-B2E6-CCB732DC5FC3}"/>
    <cellStyle name="Normal 6 10 9 3" xfId="4200" xr:uid="{D98D88B8-B7AE-41FB-B392-A5CC001DD2C8}"/>
    <cellStyle name="Normal 6 10 9 4" xfId="4201" xr:uid="{B85B4A44-887D-490D-984C-A763D2FC3D5F}"/>
    <cellStyle name="Normal 6 10 9 5" xfId="4202" xr:uid="{3156537F-D3AD-458E-BB8B-61B7DFB24824}"/>
    <cellStyle name="Normal 6 10 9 6" xfId="4203" xr:uid="{6C316568-CDA5-4A15-8BEA-562D1CEE73B2}"/>
    <cellStyle name="Normal 6 10 9 7" xfId="4204" xr:uid="{59F9A290-4E40-4BF0-B184-E5349D394410}"/>
    <cellStyle name="Normal 6 10 9 8" xfId="4205" xr:uid="{BED44221-BEC2-406D-A685-EB4DC7DE43CA}"/>
    <cellStyle name="Normal 6 10 9 9" xfId="4206" xr:uid="{82F8EDCE-87DC-4627-BC26-54CF6E0D3749}"/>
    <cellStyle name="Normal 6 10 9_11. BS" xfId="10880" xr:uid="{6C7E56F7-A9E3-48B5-812D-AA69026CB913}"/>
    <cellStyle name="Normal 6 10_11. BS" xfId="10862" xr:uid="{57975EBE-E416-4BE3-8F67-A0C2A29AFE45}"/>
    <cellStyle name="Normal 6 11" xfId="4207" xr:uid="{8D46586D-CC07-4B3B-88B3-D34D546275C8}"/>
    <cellStyle name="Normal 6 11 10" xfId="4208" xr:uid="{87525F11-A316-47C9-93A7-6F5F9201EEE5}"/>
    <cellStyle name="Normal 6 11 10 10" xfId="4209" xr:uid="{220A743A-D8A4-42D5-82A0-DF497F3DA961}"/>
    <cellStyle name="Normal 6 11 10 11" xfId="4210" xr:uid="{89D84774-AF4C-4354-84B1-E6EED5927DED}"/>
    <cellStyle name="Normal 6 11 10 12" xfId="4211" xr:uid="{8E1B9FE3-C4E0-4324-AAC4-240E1F166FC6}"/>
    <cellStyle name="Normal 6 11 10 13" xfId="4212" xr:uid="{90DFDDA8-EF80-46CA-9EE8-23B19891EBBC}"/>
    <cellStyle name="Normal 6 11 10 14" xfId="4213" xr:uid="{63998B36-4412-489B-B769-36BDF78C23BF}"/>
    <cellStyle name="Normal 6 11 10 15" xfId="4214" xr:uid="{1834F5B4-F708-440A-8139-10905A1AB145}"/>
    <cellStyle name="Normal 6 11 10 16" xfId="4215" xr:uid="{46698A06-6020-47F6-97E4-A7811104A6BB}"/>
    <cellStyle name="Normal 6 11 10 17" xfId="4216" xr:uid="{94F15BC6-C37D-4C39-B25F-B7F25FD27BD3}"/>
    <cellStyle name="Normal 6 11 10 18" xfId="4217" xr:uid="{DCB42C32-328B-43DC-A9DF-F36A93247F11}"/>
    <cellStyle name="Normal 6 11 10 19" xfId="4218" xr:uid="{45668CDC-EE1B-4573-B5AA-6CE9DD0559D1}"/>
    <cellStyle name="Normal 6 11 10 2" xfId="4219" xr:uid="{C1FE06C2-23C1-4982-875C-AC6A76F47837}"/>
    <cellStyle name="Normal 6 11 10 20" xfId="4220" xr:uid="{0E8F1249-D297-4698-B10F-C437794DB962}"/>
    <cellStyle name="Normal 6 11 10 21" xfId="4221" xr:uid="{7563EE46-FDB1-48EF-BDFB-DEF63A7BB348}"/>
    <cellStyle name="Normal 6 11 10 22" xfId="4222" xr:uid="{DE482886-49E7-428F-A6F2-171326DED3DA}"/>
    <cellStyle name="Normal 6 11 10 23" xfId="4223" xr:uid="{846C6D56-6F62-444C-B661-1F281378BDAE}"/>
    <cellStyle name="Normal 6 11 10 24" xfId="4224" xr:uid="{B744E56C-800E-42E6-8ACF-3DB57FFDC402}"/>
    <cellStyle name="Normal 6 11 10 25" xfId="4225" xr:uid="{80592C67-4564-4BFC-8F40-A5DE805F8EB8}"/>
    <cellStyle name="Normal 6 11 10 26" xfId="4226" xr:uid="{1DDE7F04-5E10-482B-A769-9464D684A157}"/>
    <cellStyle name="Normal 6 11 10 3" xfId="4227" xr:uid="{E4E09193-6BB7-46FF-8B85-6B787B7E2F44}"/>
    <cellStyle name="Normal 6 11 10 4" xfId="4228" xr:uid="{FE1BAFE9-19F0-4FBB-A694-12C5606D900E}"/>
    <cellStyle name="Normal 6 11 10 5" xfId="4229" xr:uid="{263467DF-9AB9-4820-8488-2B6E6BEDDD18}"/>
    <cellStyle name="Normal 6 11 10 6" xfId="4230" xr:uid="{E946A369-4910-46E4-96AC-3D0469CD8930}"/>
    <cellStyle name="Normal 6 11 10 7" xfId="4231" xr:uid="{4484B6D2-0459-46BD-9381-BD9051A1F32F}"/>
    <cellStyle name="Normal 6 11 10 8" xfId="4232" xr:uid="{13043E3D-B14B-4395-B09F-8BAAE451B57A}"/>
    <cellStyle name="Normal 6 11 10 9" xfId="4233" xr:uid="{4D821A2D-768F-497A-9694-D02786A790A5}"/>
    <cellStyle name="Normal 6 11 10_11. BS" xfId="10882" xr:uid="{E54E7428-1837-442F-9D66-58862CD1C6DA}"/>
    <cellStyle name="Normal 6 11 11" xfId="4234" xr:uid="{6A9E1664-FA4C-40AA-963E-4CBED1C5FBA5}"/>
    <cellStyle name="Normal 6 11 12" xfId="4235" xr:uid="{C87C36CA-CFDF-4414-BF62-ED7238D51744}"/>
    <cellStyle name="Normal 6 11 13" xfId="4236" xr:uid="{F2F5D646-754F-4DC3-AEA4-28FD8C39D8AD}"/>
    <cellStyle name="Normal 6 11 14" xfId="4237" xr:uid="{49CAE89B-A0E0-475B-A54B-4B3128FF82E0}"/>
    <cellStyle name="Normal 6 11 15" xfId="4238" xr:uid="{426C0B7A-D45B-41FF-A077-53D6DF54A81E}"/>
    <cellStyle name="Normal 6 11 16" xfId="4239" xr:uid="{2F11804D-587C-4DF6-8EEA-99732FE9857E}"/>
    <cellStyle name="Normal 6 11 17" xfId="4240" xr:uid="{D6422CAE-EC74-4711-B619-C00B2F35A564}"/>
    <cellStyle name="Normal 6 11 18" xfId="4241" xr:uid="{05FD6286-7E65-4907-B601-5A768B6ACA2C}"/>
    <cellStyle name="Normal 6 11 19" xfId="4242" xr:uid="{A68A7197-DEE3-4297-B3BD-9CD6AC6EB268}"/>
    <cellStyle name="Normal 6 11 2" xfId="4243" xr:uid="{DBFA337B-D723-4A27-95E2-2F8DC59BCCCC}"/>
    <cellStyle name="Normal 6 11 2 10" xfId="4244" xr:uid="{0739BEBD-429C-463C-B81D-5B277FFDD2CC}"/>
    <cellStyle name="Normal 6 11 2 11" xfId="4245" xr:uid="{F77FA824-D0CE-4936-9ADC-DA05226AAB06}"/>
    <cellStyle name="Normal 6 11 2 12" xfId="4246" xr:uid="{A1EA5471-FDC4-4D8E-B81A-053A193798AA}"/>
    <cellStyle name="Normal 6 11 2 13" xfId="4247" xr:uid="{94FA44F6-E40B-4CD4-B599-478F07961210}"/>
    <cellStyle name="Normal 6 11 2 14" xfId="4248" xr:uid="{DAD68B8A-25D1-4059-BE0C-CFCE2DF4C243}"/>
    <cellStyle name="Normal 6 11 2 15" xfId="4249" xr:uid="{E7ACC3AA-AC07-4178-910A-97A74E18693B}"/>
    <cellStyle name="Normal 6 11 2 16" xfId="4250" xr:uid="{AAFEF9AD-4951-4A16-B61E-75D27F9611BD}"/>
    <cellStyle name="Normal 6 11 2 17" xfId="4251" xr:uid="{2F5C4A91-726E-40D5-BCA6-2BFB081480D2}"/>
    <cellStyle name="Normal 6 11 2 18" xfId="4252" xr:uid="{ECBB3CC8-B1AB-4AC6-A00A-F57E8298F4CC}"/>
    <cellStyle name="Normal 6 11 2 19" xfId="4253" xr:uid="{F1620913-F054-4B65-B7BA-456CD2725DA4}"/>
    <cellStyle name="Normal 6 11 2 2" xfId="4254" xr:uid="{34B5808A-F53C-40CC-B7DF-0EF9DD9DD6EB}"/>
    <cellStyle name="Normal 6 11 2 2 10" xfId="4255" xr:uid="{CF43D89F-9735-4B84-9D4F-BB7425762CD9}"/>
    <cellStyle name="Normal 6 11 2 2 11" xfId="4256" xr:uid="{9FE137FE-57BC-4EF0-9488-74BBB914ACC2}"/>
    <cellStyle name="Normal 6 11 2 2 12" xfId="4257" xr:uid="{B3F5982B-9C3B-45E8-8189-0D7C897AEEE0}"/>
    <cellStyle name="Normal 6 11 2 2 13" xfId="4258" xr:uid="{2B22B417-664B-4314-AEDC-5AC125723670}"/>
    <cellStyle name="Normal 6 11 2 2 14" xfId="4259" xr:uid="{94F22552-8573-4776-9EA1-18C95C268021}"/>
    <cellStyle name="Normal 6 11 2 2 15" xfId="4260" xr:uid="{B2DB1DE3-39AA-491E-80E4-F8155710271B}"/>
    <cellStyle name="Normal 6 11 2 2 16" xfId="4261" xr:uid="{EF56E37F-7F24-4E82-B3B8-61C5285202E8}"/>
    <cellStyle name="Normal 6 11 2 2 17" xfId="4262" xr:uid="{8F9F70D5-2049-411D-820D-F1F25B051CD6}"/>
    <cellStyle name="Normal 6 11 2 2 18" xfId="4263" xr:uid="{71BD37F4-8389-4EC4-9F72-C5EB3C379BAF}"/>
    <cellStyle name="Normal 6 11 2 2 19" xfId="4264" xr:uid="{A8C7E83E-4DAA-443F-BA07-84C38477C44B}"/>
    <cellStyle name="Normal 6 11 2 2 2" xfId="4265" xr:uid="{6090BF40-991F-4F3E-ACA8-5A085AEC5967}"/>
    <cellStyle name="Normal 6 11 2 2 20" xfId="4266" xr:uid="{EC8DF392-73CB-4766-89DF-9DE9285132F9}"/>
    <cellStyle name="Normal 6 11 2 2 21" xfId="4267" xr:uid="{65EB6F4E-775F-47CF-8D8E-6DF9F71AC153}"/>
    <cellStyle name="Normal 6 11 2 2 22" xfId="4268" xr:uid="{616E013F-346C-4F5E-8557-B3D231FAA37A}"/>
    <cellStyle name="Normal 6 11 2 2 23" xfId="4269" xr:uid="{C128F0FB-E115-4614-9DC7-1F7C2EA95E11}"/>
    <cellStyle name="Normal 6 11 2 2 24" xfId="4270" xr:uid="{17686E83-B22B-4804-9D05-8DE69F81169B}"/>
    <cellStyle name="Normal 6 11 2 2 25" xfId="4271" xr:uid="{0BAB5647-0110-471F-851D-81B329327F9B}"/>
    <cellStyle name="Normal 6 11 2 2 26" xfId="4272" xr:uid="{B33C9113-EB15-45F0-9573-7AAD7C2C9CF1}"/>
    <cellStyle name="Normal 6 11 2 2 3" xfId="4273" xr:uid="{65856EF4-A9DF-4908-8237-86F9AD55E16D}"/>
    <cellStyle name="Normal 6 11 2 2 4" xfId="4274" xr:uid="{05C2BBAD-EFB2-4CEE-85A5-32CA54E05429}"/>
    <cellStyle name="Normal 6 11 2 2 5" xfId="4275" xr:uid="{0FE662E8-7239-4896-8FA8-470CAAB4C8B2}"/>
    <cellStyle name="Normal 6 11 2 2 6" xfId="4276" xr:uid="{B1442518-CF7F-4AD6-868F-FE049C9A6BEC}"/>
    <cellStyle name="Normal 6 11 2 2 7" xfId="4277" xr:uid="{3319F42E-30E9-4722-9681-5B4C0577C587}"/>
    <cellStyle name="Normal 6 11 2 2 8" xfId="4278" xr:uid="{C6934AED-7575-4EBE-A57F-DDFD4F41B737}"/>
    <cellStyle name="Normal 6 11 2 2 9" xfId="4279" xr:uid="{DC12F194-C4E3-4E6F-95A2-1843316E0D0E}"/>
    <cellStyle name="Normal 6 11 2 2_11. BS" xfId="10884" xr:uid="{F49ACFFB-B99E-471E-9036-32843555D369}"/>
    <cellStyle name="Normal 6 11 2 20" xfId="4280" xr:uid="{C2DED8C6-A18B-43BC-926C-239C36E65500}"/>
    <cellStyle name="Normal 6 11 2 21" xfId="4281" xr:uid="{11F8EACE-B9C1-43AE-84A6-CCBE4E40A183}"/>
    <cellStyle name="Normal 6 11 2 22" xfId="4282" xr:uid="{64AEBF38-4048-4402-91B9-4C58D98C8F8F}"/>
    <cellStyle name="Normal 6 11 2 23" xfId="4283" xr:uid="{34E17916-5CF7-4BC7-B5CA-FCDBAE49AD4F}"/>
    <cellStyle name="Normal 6 11 2 24" xfId="4284" xr:uid="{E1DC4B4B-4919-45C7-9B50-70E44E282161}"/>
    <cellStyle name="Normal 6 11 2 25" xfId="4285" xr:uid="{696CA436-0874-4213-BCF5-239E430C3729}"/>
    <cellStyle name="Normal 6 11 2 26" xfId="4286" xr:uid="{A1786699-64E4-41FE-A4F4-10B7A4CB8EA6}"/>
    <cellStyle name="Normal 6 11 2 27" xfId="4287" xr:uid="{DC1551C8-492E-49EA-8D0D-193600FE2E77}"/>
    <cellStyle name="Normal 6 11 2 28" xfId="4288" xr:uid="{EEFE928F-65BB-4FA4-A0F7-4AC5D9590477}"/>
    <cellStyle name="Normal 6 11 2 29" xfId="4289" xr:uid="{351EE24C-8AC5-4660-A09A-FE47BCA244D6}"/>
    <cellStyle name="Normal 6 11 2 3" xfId="4290" xr:uid="{3270AB4E-9711-4A3B-9612-C4DD202ADA8D}"/>
    <cellStyle name="Normal 6 11 2 3 10" xfId="4291" xr:uid="{DB723290-8CE5-4A9C-B84C-65A07AE8108F}"/>
    <cellStyle name="Normal 6 11 2 3 11" xfId="4292" xr:uid="{6DFB88E6-1A3F-4AE3-A6C2-45A4A7D203A7}"/>
    <cellStyle name="Normal 6 11 2 3 12" xfId="4293" xr:uid="{2928D74D-EE13-4E48-8F56-DE5D19AC705C}"/>
    <cellStyle name="Normal 6 11 2 3 13" xfId="4294" xr:uid="{F9E9C9F1-6383-4A48-87A5-A179C70214B0}"/>
    <cellStyle name="Normal 6 11 2 3 14" xfId="4295" xr:uid="{34599683-3148-4108-AD0F-A7A51306B56A}"/>
    <cellStyle name="Normal 6 11 2 3 15" xfId="4296" xr:uid="{DA08DE3C-2A5F-4C76-A0D4-E07D14012FA3}"/>
    <cellStyle name="Normal 6 11 2 3 16" xfId="4297" xr:uid="{69BBDBA3-56A6-4D13-BBF6-72D3BB218203}"/>
    <cellStyle name="Normal 6 11 2 3 17" xfId="4298" xr:uid="{A625903C-5A50-464B-A1D4-FA01D1C22F09}"/>
    <cellStyle name="Normal 6 11 2 3 18" xfId="4299" xr:uid="{4EEC3521-F89C-4A33-A21A-6AC8465C259C}"/>
    <cellStyle name="Normal 6 11 2 3 19" xfId="4300" xr:uid="{33E3BAC7-6030-4F30-808D-0316CCFEB67B}"/>
    <cellStyle name="Normal 6 11 2 3 2" xfId="4301" xr:uid="{A0839015-049B-4D97-9A88-87342355385C}"/>
    <cellStyle name="Normal 6 11 2 3 20" xfId="4302" xr:uid="{06E08D40-29BD-42BC-93CE-CFA5EE56553A}"/>
    <cellStyle name="Normal 6 11 2 3 21" xfId="4303" xr:uid="{971FA72B-2556-468C-9CAB-9D98D7405445}"/>
    <cellStyle name="Normal 6 11 2 3 22" xfId="4304" xr:uid="{703A507B-7458-443F-B507-2C5365EEA169}"/>
    <cellStyle name="Normal 6 11 2 3 23" xfId="4305" xr:uid="{AB535A14-EF70-4A42-859A-25506EDE33BC}"/>
    <cellStyle name="Normal 6 11 2 3 24" xfId="4306" xr:uid="{6D85C040-038E-4E1B-A68D-368176ADFB35}"/>
    <cellStyle name="Normal 6 11 2 3 25" xfId="4307" xr:uid="{9309B78D-7847-45DC-8631-14C3EDF15F8D}"/>
    <cellStyle name="Normal 6 11 2 3 26" xfId="4308" xr:uid="{E5A34444-7ADF-4013-8277-42881BDBDA8D}"/>
    <cellStyle name="Normal 6 11 2 3 3" xfId="4309" xr:uid="{2D1D3BAA-CED9-42DB-82FF-F0AA4A5B5AE5}"/>
    <cellStyle name="Normal 6 11 2 3 4" xfId="4310" xr:uid="{59D64F79-A360-44B4-A5E8-BD7664ABA39A}"/>
    <cellStyle name="Normal 6 11 2 3 5" xfId="4311" xr:uid="{FBF087B3-68F0-4507-9215-73E7394D6A68}"/>
    <cellStyle name="Normal 6 11 2 3 6" xfId="4312" xr:uid="{8A3279CC-0D53-4154-8C07-8D239DAFAD32}"/>
    <cellStyle name="Normal 6 11 2 3 7" xfId="4313" xr:uid="{5E5D4283-CB15-4EA0-93C7-68ABC3D3F7E1}"/>
    <cellStyle name="Normal 6 11 2 3 8" xfId="4314" xr:uid="{10A1AD91-D22A-4190-A682-82C1B7212277}"/>
    <cellStyle name="Normal 6 11 2 3 9" xfId="4315" xr:uid="{DFAE0154-A2D3-4250-B25D-5F559B3DD47E}"/>
    <cellStyle name="Normal 6 11 2 3_11. BS" xfId="10885" xr:uid="{65DF2DDF-C7DE-4BEC-8596-775E64E98D84}"/>
    <cellStyle name="Normal 6 11 2 30" xfId="4316" xr:uid="{2B74869C-FECB-45AB-A5DF-B692C7041EC5}"/>
    <cellStyle name="Normal 6 11 2 31" xfId="4317" xr:uid="{8B259419-B903-46F2-ADB7-F4DA212F24D5}"/>
    <cellStyle name="Normal 6 11 2 32" xfId="4318" xr:uid="{FDC4382E-6FD1-45F5-B187-BF5288D722CE}"/>
    <cellStyle name="Normal 6 11 2 33" xfId="4319" xr:uid="{074F558D-E299-4001-A317-A5DDC298AB80}"/>
    <cellStyle name="Normal 6 11 2 4" xfId="4320" xr:uid="{20FDF6B7-D637-4B50-93CD-AB1EB9E00C25}"/>
    <cellStyle name="Normal 6 11 2 4 10" xfId="4321" xr:uid="{FF9E9458-1EDF-42D9-BDB5-0F2ADBDEAB25}"/>
    <cellStyle name="Normal 6 11 2 4 11" xfId="4322" xr:uid="{B177C4AA-A9B9-4D5D-B3BD-24A1B5608787}"/>
    <cellStyle name="Normal 6 11 2 4 12" xfId="4323" xr:uid="{38EB4AA1-0A82-45EE-87CB-5ACF1C9030E3}"/>
    <cellStyle name="Normal 6 11 2 4 13" xfId="4324" xr:uid="{91F424FD-41A7-499B-9093-C9A22F5DE1C5}"/>
    <cellStyle name="Normal 6 11 2 4 14" xfId="4325" xr:uid="{14AF1A64-5411-42AD-9702-97F9ED938E08}"/>
    <cellStyle name="Normal 6 11 2 4 15" xfId="4326" xr:uid="{34D5FB22-FC62-4E3B-A4DE-9C59A1F0707D}"/>
    <cellStyle name="Normal 6 11 2 4 16" xfId="4327" xr:uid="{397BC0E5-9396-4C0F-9282-560BD4B96630}"/>
    <cellStyle name="Normal 6 11 2 4 17" xfId="4328" xr:uid="{8184F068-1988-483D-BC5F-6A1A9F428E52}"/>
    <cellStyle name="Normal 6 11 2 4 18" xfId="4329" xr:uid="{1A099FA9-808F-4652-9178-B2F78272A835}"/>
    <cellStyle name="Normal 6 11 2 4 19" xfId="4330" xr:uid="{296BC626-DAB3-4238-ADE9-9D4A8449645D}"/>
    <cellStyle name="Normal 6 11 2 4 2" xfId="4331" xr:uid="{759C475E-5A9B-4231-A3B9-A694AD350C90}"/>
    <cellStyle name="Normal 6 11 2 4 20" xfId="4332" xr:uid="{77084A6B-5AE5-415C-90E4-D08C51C991E0}"/>
    <cellStyle name="Normal 6 11 2 4 21" xfId="4333" xr:uid="{844952B4-7BAB-482B-B7AA-DDEE79D95711}"/>
    <cellStyle name="Normal 6 11 2 4 22" xfId="4334" xr:uid="{A5209D9D-7612-4CF7-949C-02CCF3D60CE4}"/>
    <cellStyle name="Normal 6 11 2 4 23" xfId="4335" xr:uid="{4B6E6A7E-61B8-4960-A64C-6884224FD1E8}"/>
    <cellStyle name="Normal 6 11 2 4 24" xfId="4336" xr:uid="{BB108C12-F164-4B83-9AD5-049217BFA18F}"/>
    <cellStyle name="Normal 6 11 2 4 25" xfId="4337" xr:uid="{DE86FC75-2637-477B-BDF0-83B42F882CC0}"/>
    <cellStyle name="Normal 6 11 2 4 26" xfId="4338" xr:uid="{A46FBEDA-0E8F-4626-89D9-6E65375C0AB9}"/>
    <cellStyle name="Normal 6 11 2 4 3" xfId="4339" xr:uid="{F5A6458E-6996-4A81-BD8D-EF69C4F0F982}"/>
    <cellStyle name="Normal 6 11 2 4 4" xfId="4340" xr:uid="{FC9213EC-3958-47C4-923A-6E73A644B114}"/>
    <cellStyle name="Normal 6 11 2 4 5" xfId="4341" xr:uid="{0DDA1E8A-E93A-40A8-B327-004264EC3D2A}"/>
    <cellStyle name="Normal 6 11 2 4 6" xfId="4342" xr:uid="{030678BB-E13A-4A6F-9194-8B38E39E5C1F}"/>
    <cellStyle name="Normal 6 11 2 4 7" xfId="4343" xr:uid="{F8E146A2-72E9-4E4A-BDE6-4B644257D97C}"/>
    <cellStyle name="Normal 6 11 2 4 8" xfId="4344" xr:uid="{A7247AD3-F5A0-4125-A945-0303E71BA39D}"/>
    <cellStyle name="Normal 6 11 2 4 9" xfId="4345" xr:uid="{814808F7-77E0-435D-8542-AB499A88EF4E}"/>
    <cellStyle name="Normal 6 11 2 4_11. BS" xfId="10886" xr:uid="{A47E89ED-4C85-4E31-9E8D-9003F7CEC16E}"/>
    <cellStyle name="Normal 6 11 2 5" xfId="4346" xr:uid="{C472A401-D125-4C73-9A21-816243F26358}"/>
    <cellStyle name="Normal 6 11 2 5 10" xfId="4347" xr:uid="{696C4052-E19A-4D19-A580-36FD2382E18C}"/>
    <cellStyle name="Normal 6 11 2 5 11" xfId="4348" xr:uid="{09DF2C3D-458E-49A6-B9C6-826B9D11867D}"/>
    <cellStyle name="Normal 6 11 2 5 12" xfId="4349" xr:uid="{CC76CD9D-1CE6-44F6-BDF9-F405E6F8852C}"/>
    <cellStyle name="Normal 6 11 2 5 13" xfId="4350" xr:uid="{9135FA08-74E7-4D75-8327-1CD87A9DF623}"/>
    <cellStyle name="Normal 6 11 2 5 14" xfId="4351" xr:uid="{695FB59E-8E67-43CC-9566-E6E9D4A4847A}"/>
    <cellStyle name="Normal 6 11 2 5 15" xfId="4352" xr:uid="{A2CEAF7B-30C9-476B-9B15-F1964724A39E}"/>
    <cellStyle name="Normal 6 11 2 5 16" xfId="4353" xr:uid="{FDCA37E9-67DB-4E4D-8E39-D7F8631C8482}"/>
    <cellStyle name="Normal 6 11 2 5 17" xfId="4354" xr:uid="{E103DB49-32A2-46D6-9780-F02187D71F08}"/>
    <cellStyle name="Normal 6 11 2 5 18" xfId="4355" xr:uid="{12611F01-DE93-438E-AB5B-F274B56187E8}"/>
    <cellStyle name="Normal 6 11 2 5 19" xfId="4356" xr:uid="{44B54F2E-F5C9-4C91-9E9E-DC2314D85430}"/>
    <cellStyle name="Normal 6 11 2 5 2" xfId="4357" xr:uid="{464E90F9-65A5-4FAD-8F07-BD8B0C24DE07}"/>
    <cellStyle name="Normal 6 11 2 5 20" xfId="4358" xr:uid="{0E8847F1-CBAD-4AAF-AE7F-AD9C5590E153}"/>
    <cellStyle name="Normal 6 11 2 5 21" xfId="4359" xr:uid="{DB27D9C5-7C91-49AB-98EF-EA51B021BF14}"/>
    <cellStyle name="Normal 6 11 2 5 22" xfId="4360" xr:uid="{2C3FAFC8-34DE-44AB-B1A3-3C536B33FD91}"/>
    <cellStyle name="Normal 6 11 2 5 23" xfId="4361" xr:uid="{2CB7C463-E6F4-451C-A35A-18EF8A497FB6}"/>
    <cellStyle name="Normal 6 11 2 5 24" xfId="4362" xr:uid="{73E04DAD-5406-4CB0-8CD1-72DA7C2617B4}"/>
    <cellStyle name="Normal 6 11 2 5 25" xfId="4363" xr:uid="{05352026-33DD-474A-9494-D6F499C99C50}"/>
    <cellStyle name="Normal 6 11 2 5 26" xfId="4364" xr:uid="{F9B5485D-B2AF-44FD-B904-9D3871C0ECE1}"/>
    <cellStyle name="Normal 6 11 2 5 3" xfId="4365" xr:uid="{4E6B1CEC-8F90-4068-9AC0-BD43D4638FF7}"/>
    <cellStyle name="Normal 6 11 2 5 4" xfId="4366" xr:uid="{F0CA7B39-EACB-49C2-9573-BD2B1C9BD48C}"/>
    <cellStyle name="Normal 6 11 2 5 5" xfId="4367" xr:uid="{A612C200-5C0F-4560-AFB1-A0BBBD3F5E9E}"/>
    <cellStyle name="Normal 6 11 2 5 6" xfId="4368" xr:uid="{61F89315-9304-4FB8-9083-9249841FC09E}"/>
    <cellStyle name="Normal 6 11 2 5 7" xfId="4369" xr:uid="{87DCC32F-3EDA-4CC7-9BF2-48A39DD95925}"/>
    <cellStyle name="Normal 6 11 2 5 8" xfId="4370" xr:uid="{30290655-8070-43F8-A8A7-702F683B12AA}"/>
    <cellStyle name="Normal 6 11 2 5 9" xfId="4371" xr:uid="{C7FFFF16-EAB2-41FC-B8A3-B886833758A0}"/>
    <cellStyle name="Normal 6 11 2 5_11. BS" xfId="10887" xr:uid="{F91C5D3F-F918-4272-852E-7ADA7A6B45F4}"/>
    <cellStyle name="Normal 6 11 2 6" xfId="4372" xr:uid="{0D8B29A7-3D6C-410A-81C3-B26F20AE54D7}"/>
    <cellStyle name="Normal 6 11 2 6 10" xfId="4373" xr:uid="{6121838E-D072-4689-B13D-49FE86EC1B98}"/>
    <cellStyle name="Normal 6 11 2 6 11" xfId="4374" xr:uid="{874503C0-896E-42C8-951B-3F2A30191A4D}"/>
    <cellStyle name="Normal 6 11 2 6 12" xfId="4375" xr:uid="{809E362E-8F52-4978-BF95-089621564B77}"/>
    <cellStyle name="Normal 6 11 2 6 13" xfId="4376" xr:uid="{C1B8F417-783F-4C1E-AFB8-8ABC63EC2749}"/>
    <cellStyle name="Normal 6 11 2 6 14" xfId="4377" xr:uid="{0FEC9E70-004F-491A-9ADA-54E9A74DBA14}"/>
    <cellStyle name="Normal 6 11 2 6 15" xfId="4378" xr:uid="{D590214E-BA8E-45C2-B145-1B9B0AB11170}"/>
    <cellStyle name="Normal 6 11 2 6 16" xfId="4379" xr:uid="{8F84621A-2984-4D41-9FE1-DDD4434FBE50}"/>
    <cellStyle name="Normal 6 11 2 6 17" xfId="4380" xr:uid="{D35F153F-DB77-4E7C-93A0-76C3CD2D2096}"/>
    <cellStyle name="Normal 6 11 2 6 18" xfId="4381" xr:uid="{A2A62766-6E2B-479C-831A-0A9A918EEE50}"/>
    <cellStyle name="Normal 6 11 2 6 19" xfId="4382" xr:uid="{CB949A83-6F75-4FA6-9414-6C7D38EBE89C}"/>
    <cellStyle name="Normal 6 11 2 6 2" xfId="4383" xr:uid="{0A2E40F4-4169-429F-B849-5AE1B99B028F}"/>
    <cellStyle name="Normal 6 11 2 6 20" xfId="4384" xr:uid="{E09DC92D-1B52-4278-A9F8-9E40C908ACB5}"/>
    <cellStyle name="Normal 6 11 2 6 21" xfId="4385" xr:uid="{BB56D6BF-5EAC-4151-8EED-DB2DEC7C1E5D}"/>
    <cellStyle name="Normal 6 11 2 6 22" xfId="4386" xr:uid="{A3A6F6EA-96EB-4760-B057-2DC80B4D15FE}"/>
    <cellStyle name="Normal 6 11 2 6 23" xfId="4387" xr:uid="{05682560-FE5C-4A32-8BD3-3F5A9B39830C}"/>
    <cellStyle name="Normal 6 11 2 6 24" xfId="4388" xr:uid="{F2D7384C-993A-4D41-9F7D-64B901A7BF9C}"/>
    <cellStyle name="Normal 6 11 2 6 25" xfId="4389" xr:uid="{554A88CD-7AC6-4FEB-A889-8450C1D50BE3}"/>
    <cellStyle name="Normal 6 11 2 6 26" xfId="4390" xr:uid="{25BFDB70-A4BB-4743-9F07-F5B208761AD8}"/>
    <cellStyle name="Normal 6 11 2 6 3" xfId="4391" xr:uid="{561C6D71-1140-4FC8-B554-EDDDC4359093}"/>
    <cellStyle name="Normal 6 11 2 6 4" xfId="4392" xr:uid="{BD05190E-9E90-467C-BEF8-D93A872483B5}"/>
    <cellStyle name="Normal 6 11 2 6 5" xfId="4393" xr:uid="{97429FCE-AA79-4E8C-BBEE-60884CE112D2}"/>
    <cellStyle name="Normal 6 11 2 6 6" xfId="4394" xr:uid="{7FF6BF6A-2C5A-41FF-A909-FD91F4D53A98}"/>
    <cellStyle name="Normal 6 11 2 6 7" xfId="4395" xr:uid="{9F2E24DF-F85F-4CE1-9003-6D9DC5BE1277}"/>
    <cellStyle name="Normal 6 11 2 6 8" xfId="4396" xr:uid="{5DE3B5B6-461B-42AC-88FA-68B56A548955}"/>
    <cellStyle name="Normal 6 11 2 6 9" xfId="4397" xr:uid="{6790DEAA-3530-443F-8FE9-B4C499B0A8BA}"/>
    <cellStyle name="Normal 6 11 2 6_11. BS" xfId="10888" xr:uid="{8534B925-5F7D-4EAD-96E8-35939802F9DE}"/>
    <cellStyle name="Normal 6 11 2 7" xfId="4398" xr:uid="{A0DB0CC0-18E6-4786-B194-717369E3C96D}"/>
    <cellStyle name="Normal 6 11 2 7 10" xfId="4399" xr:uid="{22645F4C-EECC-4CCE-B245-4D8451E213EC}"/>
    <cellStyle name="Normal 6 11 2 7 11" xfId="4400" xr:uid="{ED9A29AA-3FE5-4654-A6D4-0221F85AE658}"/>
    <cellStyle name="Normal 6 11 2 7 12" xfId="4401" xr:uid="{BFB989B3-0ECF-4586-8B6C-D39C2CE6C41B}"/>
    <cellStyle name="Normal 6 11 2 7 13" xfId="4402" xr:uid="{33FCEE4E-B754-4BF9-B6D7-1F57E1754E97}"/>
    <cellStyle name="Normal 6 11 2 7 14" xfId="4403" xr:uid="{D8B700A6-0F75-4629-9CC7-CD8B3AC21905}"/>
    <cellStyle name="Normal 6 11 2 7 15" xfId="4404" xr:uid="{0635F4CD-34B1-41E8-BE66-D72875379640}"/>
    <cellStyle name="Normal 6 11 2 7 16" xfId="4405" xr:uid="{15BADB1B-E6C7-4667-A7DA-AF77B8B166B1}"/>
    <cellStyle name="Normal 6 11 2 7 17" xfId="4406" xr:uid="{919392F1-39B1-46C8-B003-D56DD12514D4}"/>
    <cellStyle name="Normal 6 11 2 7 18" xfId="4407" xr:uid="{BACC9A15-731C-4919-A879-E432E98590ED}"/>
    <cellStyle name="Normal 6 11 2 7 19" xfId="4408" xr:uid="{C05C21EF-FA13-4469-A511-7087D6E01CAB}"/>
    <cellStyle name="Normal 6 11 2 7 2" xfId="4409" xr:uid="{5EB89E25-7A65-4491-94BA-DEB6AE8222D2}"/>
    <cellStyle name="Normal 6 11 2 7 20" xfId="4410" xr:uid="{6C230923-922A-4EF3-90E8-092C3BD0FFB5}"/>
    <cellStyle name="Normal 6 11 2 7 21" xfId="4411" xr:uid="{54D4457F-7E87-4B83-9723-A37B0FB3CBD3}"/>
    <cellStyle name="Normal 6 11 2 7 22" xfId="4412" xr:uid="{77EE2DAD-73FB-45CD-9EE4-B68BD39508C3}"/>
    <cellStyle name="Normal 6 11 2 7 23" xfId="4413" xr:uid="{818D08F7-0B43-4658-B351-95AF827E93D2}"/>
    <cellStyle name="Normal 6 11 2 7 24" xfId="4414" xr:uid="{FE78A3AF-696E-4BE6-B748-91968CF4F1E4}"/>
    <cellStyle name="Normal 6 11 2 7 25" xfId="4415" xr:uid="{FD52D389-5452-440A-84D1-181B148846CB}"/>
    <cellStyle name="Normal 6 11 2 7 26" xfId="4416" xr:uid="{E96B06F3-34FD-415E-8870-3AAB8CCA557B}"/>
    <cellStyle name="Normal 6 11 2 7 3" xfId="4417" xr:uid="{74F41A4A-3D6E-437A-A0A9-BDFB27736D5C}"/>
    <cellStyle name="Normal 6 11 2 7 4" xfId="4418" xr:uid="{70CAB156-A790-4BED-AB54-801084A1DB2C}"/>
    <cellStyle name="Normal 6 11 2 7 5" xfId="4419" xr:uid="{6D3B94B4-BD3A-4191-A101-8C16110E4D1F}"/>
    <cellStyle name="Normal 6 11 2 7 6" xfId="4420" xr:uid="{6A4DE77D-1B42-497B-A875-48F76DF43A78}"/>
    <cellStyle name="Normal 6 11 2 7 7" xfId="4421" xr:uid="{F6DCC117-3435-4302-9C7A-C1C4EDE57256}"/>
    <cellStyle name="Normal 6 11 2 7 8" xfId="4422" xr:uid="{DFF30B15-139C-42A7-B75B-00420974D131}"/>
    <cellStyle name="Normal 6 11 2 7 9" xfId="4423" xr:uid="{73913AF7-8407-4949-9DA5-EA2C1AD9BCAF}"/>
    <cellStyle name="Normal 6 11 2 7_11. BS" xfId="10889" xr:uid="{1EFB2DEC-ED11-47A0-8DF8-764D2554008E}"/>
    <cellStyle name="Normal 6 11 2 8" xfId="4424" xr:uid="{29308F34-7D28-4172-8166-B94597C27644}"/>
    <cellStyle name="Normal 6 11 2 8 10" xfId="4425" xr:uid="{B3B885C7-B301-40BA-9B74-8CA5BE688F24}"/>
    <cellStyle name="Normal 6 11 2 8 11" xfId="4426" xr:uid="{9F084605-EF17-4614-BDAE-945278CA8FB1}"/>
    <cellStyle name="Normal 6 11 2 8 12" xfId="4427" xr:uid="{4F94E870-214A-4EAB-AB85-71EC7172119C}"/>
    <cellStyle name="Normal 6 11 2 8 13" xfId="4428" xr:uid="{F3F4AC20-13CA-4780-802B-11C841DBB6C7}"/>
    <cellStyle name="Normal 6 11 2 8 14" xfId="4429" xr:uid="{C93DC813-F0C9-4A07-9F15-F4E3F76ED42D}"/>
    <cellStyle name="Normal 6 11 2 8 15" xfId="4430" xr:uid="{C3E9BA2D-58E1-44C4-8F3F-870FD3B1D510}"/>
    <cellStyle name="Normal 6 11 2 8 16" xfId="4431" xr:uid="{9557471A-A9AE-4D41-91DB-BBD4F834DEA4}"/>
    <cellStyle name="Normal 6 11 2 8 17" xfId="4432" xr:uid="{20A94B2D-8FDB-4630-BDF1-2E7B32F3EBE4}"/>
    <cellStyle name="Normal 6 11 2 8 18" xfId="4433" xr:uid="{EF2FA418-6E2D-4521-BEDF-7B2E689E3C4A}"/>
    <cellStyle name="Normal 6 11 2 8 19" xfId="4434" xr:uid="{35831B85-55D3-410B-A6A0-406BFD95052D}"/>
    <cellStyle name="Normal 6 11 2 8 2" xfId="4435" xr:uid="{7BC01971-7F24-4E7D-8B8D-5D072AEB6282}"/>
    <cellStyle name="Normal 6 11 2 8 20" xfId="4436" xr:uid="{4CEA6EE4-7B6C-462D-AA70-9F2C7F5ED479}"/>
    <cellStyle name="Normal 6 11 2 8 21" xfId="4437" xr:uid="{83CEE078-2EB8-4F81-A297-862333A62F60}"/>
    <cellStyle name="Normal 6 11 2 8 22" xfId="4438" xr:uid="{2D788998-F828-4135-BCDA-8B8C5227E46B}"/>
    <cellStyle name="Normal 6 11 2 8 23" xfId="4439" xr:uid="{48B55514-953F-47C2-B547-43AD8302A1CD}"/>
    <cellStyle name="Normal 6 11 2 8 24" xfId="4440" xr:uid="{56DBC8A9-C7F6-4F9A-ADE8-160D940B1B0A}"/>
    <cellStyle name="Normal 6 11 2 8 25" xfId="4441" xr:uid="{7CBE7A69-F491-49E9-A858-5D2329A4E1DF}"/>
    <cellStyle name="Normal 6 11 2 8 26" xfId="4442" xr:uid="{D9A03C80-CE1C-4EF7-A077-0D2D8E6713C2}"/>
    <cellStyle name="Normal 6 11 2 8 3" xfId="4443" xr:uid="{83327B10-75BF-4DCA-9E27-8D900FAF7F71}"/>
    <cellStyle name="Normal 6 11 2 8 4" xfId="4444" xr:uid="{1E8FAC42-A2A0-4E26-8ED7-2BD8665C386C}"/>
    <cellStyle name="Normal 6 11 2 8 5" xfId="4445" xr:uid="{9A0A9DB7-C3ED-4C5A-AF87-EB71C6F24F7D}"/>
    <cellStyle name="Normal 6 11 2 8 6" xfId="4446" xr:uid="{F81232C3-11EA-4198-B644-FD3C518A7A5B}"/>
    <cellStyle name="Normal 6 11 2 8 7" xfId="4447" xr:uid="{172D2EA9-72E9-48F4-86C0-094C0A0FF821}"/>
    <cellStyle name="Normal 6 11 2 8 8" xfId="4448" xr:uid="{4B0DAB4E-E6B8-4529-A95B-96923C190862}"/>
    <cellStyle name="Normal 6 11 2 8 9" xfId="4449" xr:uid="{96395607-C115-4D6B-8B32-E017DE12ECFA}"/>
    <cellStyle name="Normal 6 11 2 8_11. BS" xfId="10890" xr:uid="{849F5B76-161E-41DC-8434-42EC04084ED7}"/>
    <cellStyle name="Normal 6 11 2 9" xfId="4450" xr:uid="{BF0D68FD-C4D9-4A34-9F01-AD81CC1D47F6}"/>
    <cellStyle name="Normal 6 11 2_11. BS" xfId="10883" xr:uid="{82AF40C0-92CC-4430-86AF-A8A74C77227D}"/>
    <cellStyle name="Normal 6 11 20" xfId="4451" xr:uid="{B6643416-6D1A-49A6-B71E-00FCBBCC75EC}"/>
    <cellStyle name="Normal 6 11 21" xfId="4452" xr:uid="{71399C85-2EFD-4F4E-9E5D-9E0C3646E83C}"/>
    <cellStyle name="Normal 6 11 22" xfId="4453" xr:uid="{FDA121C0-2A4D-4BA9-99D6-1A31A03082E5}"/>
    <cellStyle name="Normal 6 11 23" xfId="4454" xr:uid="{C1BA9420-997C-4CAF-98B9-1E66F4058178}"/>
    <cellStyle name="Normal 6 11 24" xfId="4455" xr:uid="{437E328A-2829-4234-8816-E943001B9B7E}"/>
    <cellStyle name="Normal 6 11 25" xfId="4456" xr:uid="{E5DA6379-1273-4E8A-AE5B-4F6B0DC032D2}"/>
    <cellStyle name="Normal 6 11 26" xfId="4457" xr:uid="{A8FD85F9-6227-4099-9C26-53338A804E3B}"/>
    <cellStyle name="Normal 6 11 27" xfId="4458" xr:uid="{D4E5C49C-97E1-44FE-9E1E-FCE1BAC52EF0}"/>
    <cellStyle name="Normal 6 11 28" xfId="4459" xr:uid="{6FDA1531-2377-4D16-80C9-F20FCFD9FF67}"/>
    <cellStyle name="Normal 6 11 29" xfId="4460" xr:uid="{F64BB297-A7EF-4456-8D69-4CDEFF9ECDC2}"/>
    <cellStyle name="Normal 6 11 3" xfId="4461" xr:uid="{757D3901-C11C-4BD0-A724-F32D868D8BB5}"/>
    <cellStyle name="Normal 6 11 3 10" xfId="4462" xr:uid="{75FB1457-865D-4CBE-8ADB-AE298925807C}"/>
    <cellStyle name="Normal 6 11 3 11" xfId="4463" xr:uid="{A6E4686B-8D72-4353-93ED-8F67ECD08223}"/>
    <cellStyle name="Normal 6 11 3 12" xfId="4464" xr:uid="{20CC764C-C94D-4531-A10D-6E744241F518}"/>
    <cellStyle name="Normal 6 11 3 13" xfId="4465" xr:uid="{8C8E5635-1394-43F4-888C-CD017313ECF3}"/>
    <cellStyle name="Normal 6 11 3 14" xfId="4466" xr:uid="{85D44343-37F0-4A5E-8A9A-865DD5845454}"/>
    <cellStyle name="Normal 6 11 3 15" xfId="4467" xr:uid="{B9D0C636-FEB1-4E76-9B9B-8A8CC7E0D471}"/>
    <cellStyle name="Normal 6 11 3 16" xfId="4468" xr:uid="{032DB648-B5FD-48FB-B9B3-0D150C7164F2}"/>
    <cellStyle name="Normal 6 11 3 17" xfId="4469" xr:uid="{D2B4D8F1-6AF1-4F2F-B05D-F8704DADBA38}"/>
    <cellStyle name="Normal 6 11 3 18" xfId="4470" xr:uid="{D4D4A43F-B9D1-41D9-B4EC-1BAD2D219862}"/>
    <cellStyle name="Normal 6 11 3 19" xfId="4471" xr:uid="{2920A312-B5B3-43F7-B8AC-0199091AA7E2}"/>
    <cellStyle name="Normal 6 11 3 2" xfId="4472" xr:uid="{1FAE65B9-A00A-4111-A912-4A1E34803FA5}"/>
    <cellStyle name="Normal 6 11 3 2 10" xfId="4473" xr:uid="{E0BF2AC0-CBF5-4220-9DF6-123D636B2256}"/>
    <cellStyle name="Normal 6 11 3 2 11" xfId="4474" xr:uid="{56348BAE-7B4F-4D73-A135-0DD09C72CD37}"/>
    <cellStyle name="Normal 6 11 3 2 12" xfId="4475" xr:uid="{11666824-7703-474E-945A-06B4B62FA684}"/>
    <cellStyle name="Normal 6 11 3 2 13" xfId="4476" xr:uid="{8C1881D7-510B-459F-8047-EBB4BD717B0E}"/>
    <cellStyle name="Normal 6 11 3 2 14" xfId="4477" xr:uid="{691ECFAA-1175-4D1A-BE08-1E0A4390BFB4}"/>
    <cellStyle name="Normal 6 11 3 2 15" xfId="4478" xr:uid="{288BD94B-FD97-4970-B98F-BA0CF918F97C}"/>
    <cellStyle name="Normal 6 11 3 2 16" xfId="4479" xr:uid="{C20857D6-CA1F-46B3-B583-9C8B6A85E277}"/>
    <cellStyle name="Normal 6 11 3 2 17" xfId="4480" xr:uid="{28306405-735A-439C-AF50-A3047B38A307}"/>
    <cellStyle name="Normal 6 11 3 2 18" xfId="4481" xr:uid="{95C9A937-CCAC-44BD-B18B-5BD5520A02A9}"/>
    <cellStyle name="Normal 6 11 3 2 19" xfId="4482" xr:uid="{90626FC4-99B3-433B-B828-55489AE1EF48}"/>
    <cellStyle name="Normal 6 11 3 2 2" xfId="4483" xr:uid="{FDEDF0BC-AAED-48E6-9896-CAB5861273BA}"/>
    <cellStyle name="Normal 6 11 3 2 20" xfId="4484" xr:uid="{FD74AC92-5EF2-4F6C-8C30-5FF097D1965A}"/>
    <cellStyle name="Normal 6 11 3 2 21" xfId="4485" xr:uid="{5E189258-4085-4313-A225-DCBD5FC7E6E4}"/>
    <cellStyle name="Normal 6 11 3 2 22" xfId="4486" xr:uid="{5849AB81-083C-4BA6-B364-20DC1401AF8E}"/>
    <cellStyle name="Normal 6 11 3 2 23" xfId="4487" xr:uid="{9E37860C-C28F-4BFF-A4F1-2176A1CD726B}"/>
    <cellStyle name="Normal 6 11 3 2 24" xfId="4488" xr:uid="{06DBC1CC-B68F-4DDD-B820-B08E4ADB3DCB}"/>
    <cellStyle name="Normal 6 11 3 2 25" xfId="4489" xr:uid="{99195372-DE26-4AB9-9006-8FD214DF4E28}"/>
    <cellStyle name="Normal 6 11 3 2 26" xfId="4490" xr:uid="{4CFFBEAB-1746-4ED9-AF35-A85DE7FCE0E8}"/>
    <cellStyle name="Normal 6 11 3 2 3" xfId="4491" xr:uid="{E4A617C4-CF9C-4800-B6BA-808701DF12ED}"/>
    <cellStyle name="Normal 6 11 3 2 4" xfId="4492" xr:uid="{16177959-AE71-480E-8E11-C92CDC38DDBA}"/>
    <cellStyle name="Normal 6 11 3 2 5" xfId="4493" xr:uid="{35A7F21D-0B61-4677-83F3-99E1F9A3D8CB}"/>
    <cellStyle name="Normal 6 11 3 2 6" xfId="4494" xr:uid="{A8742B06-69A8-4EE3-9DB1-08643C114A3B}"/>
    <cellStyle name="Normal 6 11 3 2 7" xfId="4495" xr:uid="{71718555-E23B-4234-B8A2-D6FC86059324}"/>
    <cellStyle name="Normal 6 11 3 2 8" xfId="4496" xr:uid="{27F72EEE-106A-4811-A75D-7A21882289ED}"/>
    <cellStyle name="Normal 6 11 3 2 9" xfId="4497" xr:uid="{71A075F6-9341-4EC8-8269-9A3FE77FEB46}"/>
    <cellStyle name="Normal 6 11 3 2_11. BS" xfId="10892" xr:uid="{2337D8AA-AFC3-49D7-9C18-66F154701419}"/>
    <cellStyle name="Normal 6 11 3 20" xfId="4498" xr:uid="{7DDD0EB6-1C87-4872-9680-20EC5D5148CA}"/>
    <cellStyle name="Normal 6 11 3 21" xfId="4499" xr:uid="{FA132875-E10C-4CDB-BCEC-F9F5B86B8463}"/>
    <cellStyle name="Normal 6 11 3 22" xfId="4500" xr:uid="{23FDAFE6-655D-4BC7-8F3D-96797EC7786E}"/>
    <cellStyle name="Normal 6 11 3 23" xfId="4501" xr:uid="{3D65CD6B-503C-480D-B86E-2EA5BDFD4228}"/>
    <cellStyle name="Normal 6 11 3 24" xfId="4502" xr:uid="{F1E5D47D-BD00-4A17-A181-1AA5A4DEBA83}"/>
    <cellStyle name="Normal 6 11 3 25" xfId="4503" xr:uid="{97E8B9E4-77DA-4712-B0AD-EAF52127A3A9}"/>
    <cellStyle name="Normal 6 11 3 26" xfId="4504" xr:uid="{3C7B662F-4319-4194-826C-4CDD863FA31B}"/>
    <cellStyle name="Normal 6 11 3 27" xfId="4505" xr:uid="{FA0F102C-42EB-4FAB-BC0C-351BDF206430}"/>
    <cellStyle name="Normal 6 11 3 3" xfId="4506" xr:uid="{900F3AFF-B842-4543-984B-6324A7686061}"/>
    <cellStyle name="Normal 6 11 3 4" xfId="4507" xr:uid="{AB7DDE3B-54B0-483C-86DE-603AAB9F946A}"/>
    <cellStyle name="Normal 6 11 3 5" xfId="4508" xr:uid="{B9F3E2E3-5D31-446B-8F27-70F7950AEA5C}"/>
    <cellStyle name="Normal 6 11 3 6" xfId="4509" xr:uid="{FD6F1F44-7543-4BEC-898E-D91A41FC8EBF}"/>
    <cellStyle name="Normal 6 11 3 7" xfId="4510" xr:uid="{14B69E80-7A04-4FFB-86F8-05DB68E73BB7}"/>
    <cellStyle name="Normal 6 11 3 8" xfId="4511" xr:uid="{874AA5EA-FF80-4F10-BC76-A1716242E25D}"/>
    <cellStyle name="Normal 6 11 3 9" xfId="4512" xr:uid="{53832E73-E833-4448-B0C4-0F0838AF9A6F}"/>
    <cellStyle name="Normal 6 11 3_11. BS" xfId="10891" xr:uid="{B61DFE81-AE32-434E-993D-016973ADD3DD}"/>
    <cellStyle name="Normal 6 11 30" xfId="4513" xr:uid="{401347DA-0E1E-4E61-BC95-271CF52C7379}"/>
    <cellStyle name="Normal 6 11 31" xfId="4514" xr:uid="{C2703703-5BF0-4DC8-AFDE-C827DE367869}"/>
    <cellStyle name="Normal 6 11 32" xfId="4515" xr:uid="{0A9652E6-221C-430E-8A1B-A4828F91C944}"/>
    <cellStyle name="Normal 6 11 33" xfId="4516" xr:uid="{922AE958-CF73-434B-A4FD-4DA4CA2750D6}"/>
    <cellStyle name="Normal 6 11 34" xfId="4517" xr:uid="{25AB1574-696B-4F9F-B213-9BBEA6637B45}"/>
    <cellStyle name="Normal 6 11 35" xfId="4518" xr:uid="{FCB3C894-C1CE-43AF-94E8-6AD1D78C7095}"/>
    <cellStyle name="Normal 6 11 4" xfId="4519" xr:uid="{023E0846-F08F-4503-A79E-14CD83EF5156}"/>
    <cellStyle name="Normal 6 11 4 10" xfId="4520" xr:uid="{0CC6C546-9748-4884-BBD5-07C1DF5006F5}"/>
    <cellStyle name="Normal 6 11 4 11" xfId="4521" xr:uid="{E3AB69A2-0E1E-446D-A042-BF7F217D08CA}"/>
    <cellStyle name="Normal 6 11 4 12" xfId="4522" xr:uid="{CE985362-E7E2-4299-B35B-5F9AE0D715E2}"/>
    <cellStyle name="Normal 6 11 4 13" xfId="4523" xr:uid="{5130119D-9C5C-4A08-8B04-05EE60802937}"/>
    <cellStyle name="Normal 6 11 4 14" xfId="4524" xr:uid="{1FB7291D-B6B3-4B4F-9D3F-A9C98C926CA2}"/>
    <cellStyle name="Normal 6 11 4 15" xfId="4525" xr:uid="{20CFC721-BB1F-4A2E-80EE-E56AB001F159}"/>
    <cellStyle name="Normal 6 11 4 16" xfId="4526" xr:uid="{7A16A00C-2959-4134-9ECC-FE943049C3DF}"/>
    <cellStyle name="Normal 6 11 4 17" xfId="4527" xr:uid="{C105EFC2-823F-406B-9E9E-E4E46EC9480B}"/>
    <cellStyle name="Normal 6 11 4 18" xfId="4528" xr:uid="{29A766AD-BE11-4D5A-9E13-6981D3F69B40}"/>
    <cellStyle name="Normal 6 11 4 19" xfId="4529" xr:uid="{E91EAB1C-2C1C-4DC7-85BB-696F2B2C89A5}"/>
    <cellStyle name="Normal 6 11 4 2" xfId="4530" xr:uid="{23CF1255-EC13-49C0-AE91-4CAF236E6FEA}"/>
    <cellStyle name="Normal 6 11 4 2 10" xfId="4531" xr:uid="{12612A1E-5C89-44CA-8A77-D87A0E3C2336}"/>
    <cellStyle name="Normal 6 11 4 2 11" xfId="4532" xr:uid="{DB418C87-99E9-4EE0-8F70-77EAC7C12AF2}"/>
    <cellStyle name="Normal 6 11 4 2 12" xfId="4533" xr:uid="{AF11A29A-6EA2-4DAF-9397-B405064BB096}"/>
    <cellStyle name="Normal 6 11 4 2 13" xfId="4534" xr:uid="{C8E5A24B-9ABA-41D5-9115-8F1EF2AE8DC5}"/>
    <cellStyle name="Normal 6 11 4 2 14" xfId="4535" xr:uid="{06855A8E-CB90-4484-8045-3997597D6B7A}"/>
    <cellStyle name="Normal 6 11 4 2 15" xfId="4536" xr:uid="{437A94E5-41C8-4F8A-9531-A6A4D087D4D8}"/>
    <cellStyle name="Normal 6 11 4 2 16" xfId="4537" xr:uid="{C564191C-C9A1-46CE-B216-6B14421F00B4}"/>
    <cellStyle name="Normal 6 11 4 2 17" xfId="4538" xr:uid="{B0BB9FC4-8DB1-42C5-8054-C4ACFC59DAC6}"/>
    <cellStyle name="Normal 6 11 4 2 18" xfId="4539" xr:uid="{838974B7-9E24-4A34-969B-5CBAE07EEFA6}"/>
    <cellStyle name="Normal 6 11 4 2 19" xfId="4540" xr:uid="{03867711-ADD4-4A4E-818D-A83DFFF7FA45}"/>
    <cellStyle name="Normal 6 11 4 2 2" xfId="4541" xr:uid="{2CA1162D-19D7-4380-AA9A-AC1C82C0DD83}"/>
    <cellStyle name="Normal 6 11 4 2 20" xfId="4542" xr:uid="{57EA23E5-4E72-4445-9D17-1FF5ED02C324}"/>
    <cellStyle name="Normal 6 11 4 2 21" xfId="4543" xr:uid="{D16EE5D9-381D-44BA-B5DE-F5FE71E63BB6}"/>
    <cellStyle name="Normal 6 11 4 2 22" xfId="4544" xr:uid="{F6D0FBF8-31BB-453E-AEEC-AA69F9F31AC4}"/>
    <cellStyle name="Normal 6 11 4 2 23" xfId="4545" xr:uid="{EEB0025B-AAE8-4B5D-9636-F438AE269796}"/>
    <cellStyle name="Normal 6 11 4 2 24" xfId="4546" xr:uid="{8D23FF05-4815-42BF-821A-DB39DF799FCB}"/>
    <cellStyle name="Normal 6 11 4 2 25" xfId="4547" xr:uid="{B4754464-0555-4362-A999-8FF3991AE101}"/>
    <cellStyle name="Normal 6 11 4 2 26" xfId="4548" xr:uid="{D33D44F9-234B-4AA6-B43E-6571B7FBFDD7}"/>
    <cellStyle name="Normal 6 11 4 2 3" xfId="4549" xr:uid="{0CD57299-C7A7-4BC7-B9AC-82997016D541}"/>
    <cellStyle name="Normal 6 11 4 2 4" xfId="4550" xr:uid="{A821A24D-455C-490E-A510-E2D409422641}"/>
    <cellStyle name="Normal 6 11 4 2 5" xfId="4551" xr:uid="{F9B32F49-8692-471E-B489-67EA8E9E7640}"/>
    <cellStyle name="Normal 6 11 4 2 6" xfId="4552" xr:uid="{618A9D20-C071-4F21-BF76-12C544EBF664}"/>
    <cellStyle name="Normal 6 11 4 2 7" xfId="4553" xr:uid="{04E69A88-82C8-44A9-96F7-A8E65EAD2BB3}"/>
    <cellStyle name="Normal 6 11 4 2 8" xfId="4554" xr:uid="{C8EBCF56-17B2-4C24-9406-0B81EB9283D3}"/>
    <cellStyle name="Normal 6 11 4 2 9" xfId="4555" xr:uid="{0513BA93-34F4-4EE1-8130-7E169A913C7F}"/>
    <cellStyle name="Normal 6 11 4 2_11. BS" xfId="10894" xr:uid="{374594BD-B8B9-43BE-A56D-2FE6EEA7C21F}"/>
    <cellStyle name="Normal 6 11 4 20" xfId="4556" xr:uid="{D007EF7B-76EC-4E08-946A-7A8B20A776B9}"/>
    <cellStyle name="Normal 6 11 4 21" xfId="4557" xr:uid="{0A4D2540-5180-49E2-949E-6F91BCB336CC}"/>
    <cellStyle name="Normal 6 11 4 22" xfId="4558" xr:uid="{842745C9-7FBB-42D0-904C-015F4069EE1B}"/>
    <cellStyle name="Normal 6 11 4 23" xfId="4559" xr:uid="{EC966515-4F9D-4ECE-838F-62632E7387D7}"/>
    <cellStyle name="Normal 6 11 4 24" xfId="4560" xr:uid="{336ABF02-FFBA-4C0C-8FEB-064EB520417B}"/>
    <cellStyle name="Normal 6 11 4 25" xfId="4561" xr:uid="{A33C80BF-534B-4089-969A-06BB050BF75C}"/>
    <cellStyle name="Normal 6 11 4 26" xfId="4562" xr:uid="{8B0E5313-7028-4C5D-9928-DDB16E457754}"/>
    <cellStyle name="Normal 6 11 4 27" xfId="4563" xr:uid="{5151BEE9-7845-43FA-91DD-1D36EED8BC99}"/>
    <cellStyle name="Normal 6 11 4 3" xfId="4564" xr:uid="{571A9E04-D2B7-4CA3-8D0B-14C7326C05C8}"/>
    <cellStyle name="Normal 6 11 4 4" xfId="4565" xr:uid="{1420096B-E3DB-44B9-9E26-27F4AEB6804A}"/>
    <cellStyle name="Normal 6 11 4 5" xfId="4566" xr:uid="{69F37919-198A-4249-8D48-4803EA49C9BF}"/>
    <cellStyle name="Normal 6 11 4 6" xfId="4567" xr:uid="{664C30AC-2972-49AF-BAF6-A5F4F2B33876}"/>
    <cellStyle name="Normal 6 11 4 7" xfId="4568" xr:uid="{A25C1E39-16F4-4076-8ACA-678E137B69BB}"/>
    <cellStyle name="Normal 6 11 4 8" xfId="4569" xr:uid="{01F33126-F385-4D55-AD17-04C85816C358}"/>
    <cellStyle name="Normal 6 11 4 9" xfId="4570" xr:uid="{FA8BD17B-099D-4443-B665-D24CD44F30FB}"/>
    <cellStyle name="Normal 6 11 4_11. BS" xfId="10893" xr:uid="{1D0392EA-9595-4666-9AFD-779205FBF987}"/>
    <cellStyle name="Normal 6 11 5" xfId="4571" xr:uid="{1F7E0539-F253-4E2E-ADB6-2163F221641A}"/>
    <cellStyle name="Normal 6 11 5 10" xfId="4572" xr:uid="{C68588F7-9C19-4491-ACB3-22651DB04E6C}"/>
    <cellStyle name="Normal 6 11 5 11" xfId="4573" xr:uid="{F0470143-AE25-4A4B-AA45-32CFCF9639A3}"/>
    <cellStyle name="Normal 6 11 5 12" xfId="4574" xr:uid="{8D0D8E06-8BBB-4471-B2C9-3C5E60ADC555}"/>
    <cellStyle name="Normal 6 11 5 13" xfId="4575" xr:uid="{7A076C49-EF4D-42EA-ADFC-9CB34CDA5373}"/>
    <cellStyle name="Normal 6 11 5 14" xfId="4576" xr:uid="{BCB33FBD-2A69-4B12-92D3-A73999F2FF83}"/>
    <cellStyle name="Normal 6 11 5 15" xfId="4577" xr:uid="{B8EFE3F0-53C2-4E7E-A420-356250170F73}"/>
    <cellStyle name="Normal 6 11 5 16" xfId="4578" xr:uid="{26E2A536-6A1F-4249-B90B-75BAC88D16DE}"/>
    <cellStyle name="Normal 6 11 5 17" xfId="4579" xr:uid="{600E0991-C321-4B69-8F32-30E2AA1A2CB5}"/>
    <cellStyle name="Normal 6 11 5 18" xfId="4580" xr:uid="{CD41658E-2417-4688-92B6-61CF70CF3EDE}"/>
    <cellStyle name="Normal 6 11 5 19" xfId="4581" xr:uid="{33C89C80-333B-416A-B95E-6151827958FA}"/>
    <cellStyle name="Normal 6 11 5 2" xfId="4582" xr:uid="{477691C9-DDD1-4B8B-8D29-4B7045D27D99}"/>
    <cellStyle name="Normal 6 11 5 20" xfId="4583" xr:uid="{D0D99942-4149-4E56-854D-7D79424CAF33}"/>
    <cellStyle name="Normal 6 11 5 21" xfId="4584" xr:uid="{DE75B9E1-3CDF-4548-A271-5CD2615983D2}"/>
    <cellStyle name="Normal 6 11 5 22" xfId="4585" xr:uid="{025E9295-7178-465E-BE9B-A11353A70EDD}"/>
    <cellStyle name="Normal 6 11 5 23" xfId="4586" xr:uid="{4360B657-9A9C-4188-A4BB-2613A5717556}"/>
    <cellStyle name="Normal 6 11 5 24" xfId="4587" xr:uid="{E838AF98-2AF7-4A46-9BD3-51EFB16C22C4}"/>
    <cellStyle name="Normal 6 11 5 25" xfId="4588" xr:uid="{7A7CFDD0-BD1D-4EBA-9D67-C0AE125CB51F}"/>
    <cellStyle name="Normal 6 11 5 26" xfId="4589" xr:uid="{3585AD5A-0535-445F-B191-B23D885959ED}"/>
    <cellStyle name="Normal 6 11 5 3" xfId="4590" xr:uid="{B0B036E4-6483-4A77-B472-C10AE1A5B94C}"/>
    <cellStyle name="Normal 6 11 5 4" xfId="4591" xr:uid="{C325E5F2-F3E2-40BD-A823-6FEA21139835}"/>
    <cellStyle name="Normal 6 11 5 5" xfId="4592" xr:uid="{3F24A0ED-D209-4A8C-A034-D122DF893197}"/>
    <cellStyle name="Normal 6 11 5 6" xfId="4593" xr:uid="{2B98AF80-AF65-4738-9E5C-F423A6EFA9BC}"/>
    <cellStyle name="Normal 6 11 5 7" xfId="4594" xr:uid="{657DA073-A334-4694-93E6-02AA74971EC9}"/>
    <cellStyle name="Normal 6 11 5 8" xfId="4595" xr:uid="{44C793FE-0CC6-4E93-9266-D9A63EAA971D}"/>
    <cellStyle name="Normal 6 11 5 9" xfId="4596" xr:uid="{B8CAB361-ECD8-4408-BFBD-B3BB26D01A12}"/>
    <cellStyle name="Normal 6 11 5_11. BS" xfId="10895" xr:uid="{21DCBC9C-22B8-416E-B46E-E098822F049D}"/>
    <cellStyle name="Normal 6 11 6" xfId="4597" xr:uid="{C9F14436-D01C-4686-A1D5-BEBCC75CDFB6}"/>
    <cellStyle name="Normal 6 11 6 10" xfId="4598" xr:uid="{A9251AA4-E872-47E0-825F-AC6328431E30}"/>
    <cellStyle name="Normal 6 11 6 11" xfId="4599" xr:uid="{4223DC21-FB4E-4E34-B2AE-3DF04BBE3959}"/>
    <cellStyle name="Normal 6 11 6 12" xfId="4600" xr:uid="{17C5F1C3-C76D-42C7-ABC7-BF77827A17B2}"/>
    <cellStyle name="Normal 6 11 6 13" xfId="4601" xr:uid="{C3B9ADD5-1A25-4A4D-A11F-91088109F3D3}"/>
    <cellStyle name="Normal 6 11 6 14" xfId="4602" xr:uid="{9163331C-F1A7-4A52-9D2C-8655AF57189F}"/>
    <cellStyle name="Normal 6 11 6 15" xfId="4603" xr:uid="{1E78D574-D4D9-4DA5-8C91-737E686C3715}"/>
    <cellStyle name="Normal 6 11 6 16" xfId="4604" xr:uid="{7E7327B7-B49F-4CF1-9CFF-6A5F1A3C338C}"/>
    <cellStyle name="Normal 6 11 6 17" xfId="4605" xr:uid="{7246BEC6-09C9-4A76-91F4-19A8473EA785}"/>
    <cellStyle name="Normal 6 11 6 18" xfId="4606" xr:uid="{8D432722-0F99-452A-BB74-DC4D115D571F}"/>
    <cellStyle name="Normal 6 11 6 19" xfId="4607" xr:uid="{7F57C387-889F-4D7C-A982-EE81E0DE0138}"/>
    <cellStyle name="Normal 6 11 6 2" xfId="4608" xr:uid="{969F10CD-C9DA-452A-9E28-AA9F2849A952}"/>
    <cellStyle name="Normal 6 11 6 20" xfId="4609" xr:uid="{1425AFC1-746B-4FB7-B1AE-91C2B1E89785}"/>
    <cellStyle name="Normal 6 11 6 21" xfId="4610" xr:uid="{5CC3D375-8202-4AD9-9FCD-C92D53AD204E}"/>
    <cellStyle name="Normal 6 11 6 22" xfId="4611" xr:uid="{463CF956-66A4-46E6-B992-39016B5FACAD}"/>
    <cellStyle name="Normal 6 11 6 23" xfId="4612" xr:uid="{ECB2175D-7428-48B5-9B55-7FBEC69A3CED}"/>
    <cellStyle name="Normal 6 11 6 24" xfId="4613" xr:uid="{228607EB-5667-46B5-A370-88F878ED7BBD}"/>
    <cellStyle name="Normal 6 11 6 25" xfId="4614" xr:uid="{AE51B05B-0DD9-4EEF-8C2F-7D43022C8A2A}"/>
    <cellStyle name="Normal 6 11 6 26" xfId="4615" xr:uid="{23D0A398-5F87-43B2-9819-80B247D6DB1C}"/>
    <cellStyle name="Normal 6 11 6 3" xfId="4616" xr:uid="{AA63A323-94A3-4D37-880A-10A45F0390F4}"/>
    <cellStyle name="Normal 6 11 6 4" xfId="4617" xr:uid="{11ACE5C2-285C-4D78-91E0-F54EB8DFF4FB}"/>
    <cellStyle name="Normal 6 11 6 5" xfId="4618" xr:uid="{F710A4C0-3246-4B82-9FF8-4479012F2417}"/>
    <cellStyle name="Normal 6 11 6 6" xfId="4619" xr:uid="{5EFBEB3B-40E8-4BF8-9177-C30DB3675901}"/>
    <cellStyle name="Normal 6 11 6 7" xfId="4620" xr:uid="{A3794C67-220E-4293-A4F9-7FA9370FAC0F}"/>
    <cellStyle name="Normal 6 11 6 8" xfId="4621" xr:uid="{4249395C-43C8-4FA6-BD06-CD978E9BE6FA}"/>
    <cellStyle name="Normal 6 11 6 9" xfId="4622" xr:uid="{58E29486-6B93-431B-BC9C-9767E8675B8F}"/>
    <cellStyle name="Normal 6 11 6_11. BS" xfId="10896" xr:uid="{E6205333-EDA4-4954-B038-17AB08CDE2AD}"/>
    <cellStyle name="Normal 6 11 7" xfId="4623" xr:uid="{5E9CC215-AC05-46C1-B338-6F9B87044742}"/>
    <cellStyle name="Normal 6 11 7 10" xfId="4624" xr:uid="{0E5108C9-285D-4513-84CF-FA064A01F31F}"/>
    <cellStyle name="Normal 6 11 7 11" xfId="4625" xr:uid="{C84C8EE9-31CE-4BD0-A1F0-A1F197DC3E66}"/>
    <cellStyle name="Normal 6 11 7 12" xfId="4626" xr:uid="{BFD7C98E-FB78-4AD7-9C5F-004DC484F52B}"/>
    <cellStyle name="Normal 6 11 7 13" xfId="4627" xr:uid="{5A40604B-7F87-474C-8FE2-162F44353664}"/>
    <cellStyle name="Normal 6 11 7 14" xfId="4628" xr:uid="{1E2E0BDC-5FE8-44C4-868A-897DD287D0BC}"/>
    <cellStyle name="Normal 6 11 7 15" xfId="4629" xr:uid="{7142413A-9A59-46C9-8A36-A5455571112D}"/>
    <cellStyle name="Normal 6 11 7 16" xfId="4630" xr:uid="{313A70F7-C9DA-4AA4-9074-65A3D5C97D36}"/>
    <cellStyle name="Normal 6 11 7 17" xfId="4631" xr:uid="{811B83B9-AEB2-473B-A69B-5078F503705B}"/>
    <cellStyle name="Normal 6 11 7 18" xfId="4632" xr:uid="{6A34B28A-C245-4350-B62A-9207A521BD8E}"/>
    <cellStyle name="Normal 6 11 7 19" xfId="4633" xr:uid="{5BFC3E8B-BCDA-4110-8096-F6CC7F29BCC2}"/>
    <cellStyle name="Normal 6 11 7 2" xfId="4634" xr:uid="{5AED2CD5-AA02-4D04-BF77-BDF34B9D98EB}"/>
    <cellStyle name="Normal 6 11 7 20" xfId="4635" xr:uid="{B35FE63E-26FD-494A-9723-833DAA424809}"/>
    <cellStyle name="Normal 6 11 7 21" xfId="4636" xr:uid="{70659860-F6D9-4732-913D-BDC335D44B5A}"/>
    <cellStyle name="Normal 6 11 7 22" xfId="4637" xr:uid="{6FF98A57-DF43-49B3-9AA8-FA0FBB57CE91}"/>
    <cellStyle name="Normal 6 11 7 23" xfId="4638" xr:uid="{F1F1A48C-8CEC-4979-BCE0-AD0BB12FFE65}"/>
    <cellStyle name="Normal 6 11 7 24" xfId="4639" xr:uid="{536EE2A0-8F2B-4205-915C-8FA2F5731A19}"/>
    <cellStyle name="Normal 6 11 7 25" xfId="4640" xr:uid="{81B682E0-33D4-4719-9E42-20B4047B2850}"/>
    <cellStyle name="Normal 6 11 7 26" xfId="4641" xr:uid="{C5AE8A19-B726-4B65-A8D2-9CD443A14F49}"/>
    <cellStyle name="Normal 6 11 7 3" xfId="4642" xr:uid="{5135447D-5C81-4751-9ADE-98775D9853FB}"/>
    <cellStyle name="Normal 6 11 7 4" xfId="4643" xr:uid="{59082563-BBF8-46A5-A822-C1C919395FDD}"/>
    <cellStyle name="Normal 6 11 7 5" xfId="4644" xr:uid="{C495DB6E-F82A-41F5-B6AF-A097C881BAE8}"/>
    <cellStyle name="Normal 6 11 7 6" xfId="4645" xr:uid="{C5593037-4669-474A-B937-5A11CF565C5C}"/>
    <cellStyle name="Normal 6 11 7 7" xfId="4646" xr:uid="{ED6204F5-0510-4585-8DF3-D7490D35ABE4}"/>
    <cellStyle name="Normal 6 11 7 8" xfId="4647" xr:uid="{93357252-52F5-401B-92FC-319C97260C1E}"/>
    <cellStyle name="Normal 6 11 7 9" xfId="4648" xr:uid="{07F8678A-6ABC-4C66-946C-246921E2DE17}"/>
    <cellStyle name="Normal 6 11 7_11. BS" xfId="10897" xr:uid="{B7D2B1E7-046B-4379-A258-6258B9346311}"/>
    <cellStyle name="Normal 6 11 8" xfId="4649" xr:uid="{E2513D1E-0788-44ED-83F4-4044E52EE6A0}"/>
    <cellStyle name="Normal 6 11 8 10" xfId="4650" xr:uid="{00BC82AC-DD81-4FD9-92E5-5AC244FA9673}"/>
    <cellStyle name="Normal 6 11 8 11" xfId="4651" xr:uid="{AD944611-A9DE-4B1F-8980-7169645D8BF0}"/>
    <cellStyle name="Normal 6 11 8 12" xfId="4652" xr:uid="{0DD76325-211B-45B9-A1FA-D721CE430B5C}"/>
    <cellStyle name="Normal 6 11 8 13" xfId="4653" xr:uid="{1B26539C-DCC9-4313-8AAC-45BA2AE895DC}"/>
    <cellStyle name="Normal 6 11 8 14" xfId="4654" xr:uid="{89241FCC-8FA1-411C-A0D0-616B7494F6A9}"/>
    <cellStyle name="Normal 6 11 8 15" xfId="4655" xr:uid="{F3DFFCB3-05BA-4BBE-A77F-8CC7A52F8DFD}"/>
    <cellStyle name="Normal 6 11 8 16" xfId="4656" xr:uid="{34E1579F-EE82-4C50-8D81-EB712AAF2621}"/>
    <cellStyle name="Normal 6 11 8 17" xfId="4657" xr:uid="{41EA9D03-6BE8-49BC-AE25-BF1580B13B29}"/>
    <cellStyle name="Normal 6 11 8 18" xfId="4658" xr:uid="{396867CD-AF3B-454B-8BCB-445FFA551737}"/>
    <cellStyle name="Normal 6 11 8 19" xfId="4659" xr:uid="{EEA5A852-2690-4779-9B34-987D9E7F64A8}"/>
    <cellStyle name="Normal 6 11 8 2" xfId="4660" xr:uid="{B7C7D170-A00C-453C-9D93-C8B392B449EE}"/>
    <cellStyle name="Normal 6 11 8 20" xfId="4661" xr:uid="{A873E672-413C-4543-BE42-D9DFBD5F1A0F}"/>
    <cellStyle name="Normal 6 11 8 21" xfId="4662" xr:uid="{FD16BA31-5CB6-44F0-8197-7D85D763D358}"/>
    <cellStyle name="Normal 6 11 8 22" xfId="4663" xr:uid="{6A86FD7D-0921-448A-957F-1A3D00C5384E}"/>
    <cellStyle name="Normal 6 11 8 23" xfId="4664" xr:uid="{01582636-61BB-40D2-B193-182D7362BD08}"/>
    <cellStyle name="Normal 6 11 8 24" xfId="4665" xr:uid="{663212B9-E140-405F-99F2-E40F93EE1591}"/>
    <cellStyle name="Normal 6 11 8 25" xfId="4666" xr:uid="{28228F0C-0DC5-428D-B6B2-41B6A8BE92D1}"/>
    <cellStyle name="Normal 6 11 8 26" xfId="4667" xr:uid="{CE885F3F-361A-4171-8207-5962B45E03ED}"/>
    <cellStyle name="Normal 6 11 8 3" xfId="4668" xr:uid="{126E05DC-1BE0-4DE6-BA76-D9748517A7B3}"/>
    <cellStyle name="Normal 6 11 8 4" xfId="4669" xr:uid="{562B37A8-13F6-41FF-B725-FE2739D02BA0}"/>
    <cellStyle name="Normal 6 11 8 5" xfId="4670" xr:uid="{0A1A5136-073F-492A-A2C6-43C2AAB7B199}"/>
    <cellStyle name="Normal 6 11 8 6" xfId="4671" xr:uid="{173DF78B-7AE3-4B80-9374-799897E7E0CD}"/>
    <cellStyle name="Normal 6 11 8 7" xfId="4672" xr:uid="{D1A8F0F5-108A-4FF5-B56E-4C7197F8D16B}"/>
    <cellStyle name="Normal 6 11 8 8" xfId="4673" xr:uid="{CD1554B4-4834-4CF6-93E6-59F5D6B081E5}"/>
    <cellStyle name="Normal 6 11 8 9" xfId="4674" xr:uid="{75A16783-3019-4300-BF2E-34245A1B442C}"/>
    <cellStyle name="Normal 6 11 8_11. BS" xfId="10898" xr:uid="{D795F088-D87A-45FF-BB22-077C35828DD3}"/>
    <cellStyle name="Normal 6 11 9" xfId="4675" xr:uid="{2CAFD8E6-3A40-4D90-99DE-FD240DB09837}"/>
    <cellStyle name="Normal 6 11 9 10" xfId="4676" xr:uid="{66FCDB73-CD44-43FE-B7E8-18FF81EA97FE}"/>
    <cellStyle name="Normal 6 11 9 11" xfId="4677" xr:uid="{2D493CC0-E42F-4324-B1F5-1077E11A5EF6}"/>
    <cellStyle name="Normal 6 11 9 12" xfId="4678" xr:uid="{76916979-8F5E-4E08-A7D9-E24317760316}"/>
    <cellStyle name="Normal 6 11 9 13" xfId="4679" xr:uid="{CCA9EA49-6B40-488B-ACA8-B296C5300728}"/>
    <cellStyle name="Normal 6 11 9 14" xfId="4680" xr:uid="{2CE6165D-0E70-4B72-9F38-B28541A42A43}"/>
    <cellStyle name="Normal 6 11 9 15" xfId="4681" xr:uid="{C5D0F9A6-0F4C-40EA-99A4-EAA9740DDC54}"/>
    <cellStyle name="Normal 6 11 9 16" xfId="4682" xr:uid="{5D73DE91-D7C7-46B5-9176-8B09F6289EF6}"/>
    <cellStyle name="Normal 6 11 9 17" xfId="4683" xr:uid="{68D53152-60C7-4930-BDE3-537F97B7A2B3}"/>
    <cellStyle name="Normal 6 11 9 18" xfId="4684" xr:uid="{597E5071-DAE2-41C4-839A-17EB5D147135}"/>
    <cellStyle name="Normal 6 11 9 19" xfId="4685" xr:uid="{98EE3DFF-3091-42B6-88AD-046124F56860}"/>
    <cellStyle name="Normal 6 11 9 2" xfId="4686" xr:uid="{30224BA1-D402-4ADA-8F0A-B915DBDCAC13}"/>
    <cellStyle name="Normal 6 11 9 20" xfId="4687" xr:uid="{3CF68B8C-A8DC-4527-AD0B-2FDB02EB1D81}"/>
    <cellStyle name="Normal 6 11 9 21" xfId="4688" xr:uid="{E0C2A2D3-365D-4610-9DA0-6B44FF1DB67C}"/>
    <cellStyle name="Normal 6 11 9 22" xfId="4689" xr:uid="{3814D732-2E65-49EC-B799-D9A00AF48673}"/>
    <cellStyle name="Normal 6 11 9 23" xfId="4690" xr:uid="{E0666D24-9113-441C-B27E-E5D0F38024F9}"/>
    <cellStyle name="Normal 6 11 9 24" xfId="4691" xr:uid="{97BCD57A-A477-442A-AA91-4F289C4F633B}"/>
    <cellStyle name="Normal 6 11 9 25" xfId="4692" xr:uid="{7750D722-6A1A-4A52-B445-79EB72248E5D}"/>
    <cellStyle name="Normal 6 11 9 26" xfId="4693" xr:uid="{9E532E7F-0AC9-4373-9D83-06CF789DCDCB}"/>
    <cellStyle name="Normal 6 11 9 3" xfId="4694" xr:uid="{6A84340B-DA7B-45ED-B3F7-505CC4CC7E88}"/>
    <cellStyle name="Normal 6 11 9 4" xfId="4695" xr:uid="{A2B6C324-C538-4ECD-B746-BFEE18B1848F}"/>
    <cellStyle name="Normal 6 11 9 5" xfId="4696" xr:uid="{B7890A64-9D0C-470D-9978-4F4FD8863E4F}"/>
    <cellStyle name="Normal 6 11 9 6" xfId="4697" xr:uid="{1D2C4C58-B45A-496B-B84D-BFBC4AE26504}"/>
    <cellStyle name="Normal 6 11 9 7" xfId="4698" xr:uid="{BC499ABE-0D17-4557-8BC1-B027DB6EC340}"/>
    <cellStyle name="Normal 6 11 9 8" xfId="4699" xr:uid="{34B6E45C-4A46-49DE-8412-56E57D1BED82}"/>
    <cellStyle name="Normal 6 11 9 9" xfId="4700" xr:uid="{BAFFDA82-11F4-4C2D-8420-9341F2F2440D}"/>
    <cellStyle name="Normal 6 11 9_11. BS" xfId="10899" xr:uid="{094ED31A-7E81-44C6-A50D-89C8082E4ED7}"/>
    <cellStyle name="Normal 6 11_11. BS" xfId="10881" xr:uid="{B9AA7082-F14F-456E-851B-EADB374ECFCD}"/>
    <cellStyle name="Normal 6 12" xfId="4701" xr:uid="{EA414028-D21E-4DEB-8C54-AE1212FE5016}"/>
    <cellStyle name="Normal 6 12 10" xfId="4702" xr:uid="{449A15C0-2BB5-4741-ADF5-AF78E4593027}"/>
    <cellStyle name="Normal 6 12 10 10" xfId="4703" xr:uid="{1107BECB-1EFA-4B0E-A7C8-7A0D25E5367F}"/>
    <cellStyle name="Normal 6 12 10 11" xfId="4704" xr:uid="{186EA310-2E78-4658-B3C6-E3BE956243CE}"/>
    <cellStyle name="Normal 6 12 10 12" xfId="4705" xr:uid="{5D96C771-652E-40C4-8654-6D73E0083024}"/>
    <cellStyle name="Normal 6 12 10 13" xfId="4706" xr:uid="{2A90BBA8-4C5E-421C-98DA-AF24BF3457A5}"/>
    <cellStyle name="Normal 6 12 10 14" xfId="4707" xr:uid="{AE3D72A2-CFCE-4889-8A6A-D6AD21EDF95F}"/>
    <cellStyle name="Normal 6 12 10 15" xfId="4708" xr:uid="{9CFA3211-982D-4153-8CDB-467FA62104C7}"/>
    <cellStyle name="Normal 6 12 10 16" xfId="4709" xr:uid="{57ED6D6F-7E8E-460F-B2F2-063308D604C9}"/>
    <cellStyle name="Normal 6 12 10 17" xfId="4710" xr:uid="{771A840D-0854-4EB6-97B2-F6C56BE6E230}"/>
    <cellStyle name="Normal 6 12 10 18" xfId="4711" xr:uid="{D81AA56F-9CE5-4751-A027-B25926F4C323}"/>
    <cellStyle name="Normal 6 12 10 19" xfId="4712" xr:uid="{9E4BC221-0A0A-4986-8517-81DC3618E486}"/>
    <cellStyle name="Normal 6 12 10 2" xfId="4713" xr:uid="{48090964-0625-4982-BDB3-F355A351A5E9}"/>
    <cellStyle name="Normal 6 12 10 20" xfId="4714" xr:uid="{7527BCD5-D494-4645-8535-00CA62CC88CA}"/>
    <cellStyle name="Normal 6 12 10 21" xfId="4715" xr:uid="{3C073518-88D3-4CA0-8977-CAE5D37CA688}"/>
    <cellStyle name="Normal 6 12 10 22" xfId="4716" xr:uid="{751A5621-B48C-486E-9D85-3AD950FE9944}"/>
    <cellStyle name="Normal 6 12 10 23" xfId="4717" xr:uid="{50623786-244D-48C6-B749-5388C86C903C}"/>
    <cellStyle name="Normal 6 12 10 24" xfId="4718" xr:uid="{20C818DD-EB22-4F95-82F1-DD0C30300F6B}"/>
    <cellStyle name="Normal 6 12 10 25" xfId="4719" xr:uid="{932ECF09-6E61-4625-B6CB-3D159FB30337}"/>
    <cellStyle name="Normal 6 12 10 26" xfId="4720" xr:uid="{9A0C1FB7-E1A7-4C84-A0E0-8DC735E95436}"/>
    <cellStyle name="Normal 6 12 10 3" xfId="4721" xr:uid="{E890F395-BD1C-4D69-A8D4-5B80DD2DBBBD}"/>
    <cellStyle name="Normal 6 12 10 4" xfId="4722" xr:uid="{4A8C7AA8-D8FE-4D22-B6B7-2F3965A3B83D}"/>
    <cellStyle name="Normal 6 12 10 5" xfId="4723" xr:uid="{B840951E-A1FA-4CA4-B7BF-32BECD8FF756}"/>
    <cellStyle name="Normal 6 12 10 6" xfId="4724" xr:uid="{056F6D64-831C-489A-9C0E-766DD69103F2}"/>
    <cellStyle name="Normal 6 12 10 7" xfId="4725" xr:uid="{BED43C69-BBFF-4735-8776-2CE3092152C7}"/>
    <cellStyle name="Normal 6 12 10 8" xfId="4726" xr:uid="{F73092EA-0FBC-452E-811C-D4523E093CB0}"/>
    <cellStyle name="Normal 6 12 10 9" xfId="4727" xr:uid="{72BEBBEE-3A01-48F7-B893-064C62662B17}"/>
    <cellStyle name="Normal 6 12 10_11. BS" xfId="10901" xr:uid="{6AFCED28-1173-40DB-8DCA-4D024AB1380D}"/>
    <cellStyle name="Normal 6 12 11" xfId="4728" xr:uid="{A804A802-F3E2-48F3-89CA-457402225E47}"/>
    <cellStyle name="Normal 6 12 12" xfId="4729" xr:uid="{1046A1DD-6A5E-44FA-B807-8FC19AADB243}"/>
    <cellStyle name="Normal 6 12 13" xfId="4730" xr:uid="{D398F63A-8C20-4589-A5CF-1D5B882B9259}"/>
    <cellStyle name="Normal 6 12 14" xfId="4731" xr:uid="{81B1656F-0BEC-42BA-A676-6AEAB88CF2B3}"/>
    <cellStyle name="Normal 6 12 15" xfId="4732" xr:uid="{7FCD163A-D963-4713-8233-70F8355D6E01}"/>
    <cellStyle name="Normal 6 12 16" xfId="4733" xr:uid="{67DBF069-B016-41B7-B5D8-3C1D0E38B1B1}"/>
    <cellStyle name="Normal 6 12 17" xfId="4734" xr:uid="{D8F53543-883C-4671-BE80-DE507B173907}"/>
    <cellStyle name="Normal 6 12 18" xfId="4735" xr:uid="{93AE5258-D744-4D97-A070-4C82E31E7ABA}"/>
    <cellStyle name="Normal 6 12 19" xfId="4736" xr:uid="{2E4F45C1-E0D1-49E7-8149-CE9F2CCFFEA1}"/>
    <cellStyle name="Normal 6 12 2" xfId="4737" xr:uid="{6117A47A-7742-427E-A869-373B0E2228BE}"/>
    <cellStyle name="Normal 6 12 2 10" xfId="4738" xr:uid="{8B8B0DE7-9499-490C-863F-32360CD5DCC1}"/>
    <cellStyle name="Normal 6 12 2 11" xfId="4739" xr:uid="{4BEB1DCF-19E0-4AAD-ADBB-F7C4598686BF}"/>
    <cellStyle name="Normal 6 12 2 12" xfId="4740" xr:uid="{ECD5CFDB-617E-4365-9B51-3FD0AA904ABB}"/>
    <cellStyle name="Normal 6 12 2 13" xfId="4741" xr:uid="{5A5D4B1D-9588-41CB-8D4E-BAAB70082ED8}"/>
    <cellStyle name="Normal 6 12 2 14" xfId="4742" xr:uid="{88A1387F-7A34-492D-83BC-EA9B3498975A}"/>
    <cellStyle name="Normal 6 12 2 15" xfId="4743" xr:uid="{00CA64DF-5D6B-4FD5-80CB-B8BC9B108F8C}"/>
    <cellStyle name="Normal 6 12 2 16" xfId="4744" xr:uid="{E79DE628-F5AC-48B5-8623-10434548FED4}"/>
    <cellStyle name="Normal 6 12 2 17" xfId="4745" xr:uid="{68640F8F-A293-4383-8A6A-A77CB3836CD9}"/>
    <cellStyle name="Normal 6 12 2 18" xfId="4746" xr:uid="{109D9EEB-5C3B-49FD-9B1B-11AD1391CE81}"/>
    <cellStyle name="Normal 6 12 2 19" xfId="4747" xr:uid="{6900A186-9600-4F24-A475-3264FD498049}"/>
    <cellStyle name="Normal 6 12 2 2" xfId="4748" xr:uid="{6B35D849-9A04-4642-95B0-CB9D7484D407}"/>
    <cellStyle name="Normal 6 12 2 2 10" xfId="4749" xr:uid="{B2A3385F-ECD2-444E-BCA5-4667D1BB4297}"/>
    <cellStyle name="Normal 6 12 2 2 11" xfId="4750" xr:uid="{52211097-5787-43D1-8690-AA88BCCF920F}"/>
    <cellStyle name="Normal 6 12 2 2 12" xfId="4751" xr:uid="{3FADA639-0E29-4ACC-96DB-DC64C8BD95B8}"/>
    <cellStyle name="Normal 6 12 2 2 13" xfId="4752" xr:uid="{9001CD5F-DD81-4CD8-BD56-696F48DD59F9}"/>
    <cellStyle name="Normal 6 12 2 2 14" xfId="4753" xr:uid="{2BDF4300-5D63-46B6-9553-7B31A0CD49CA}"/>
    <cellStyle name="Normal 6 12 2 2 15" xfId="4754" xr:uid="{E41F798B-8914-45D4-9B78-E0723135023B}"/>
    <cellStyle name="Normal 6 12 2 2 16" xfId="4755" xr:uid="{04AC821D-E5AC-4686-A959-DB79CE7DF67E}"/>
    <cellStyle name="Normal 6 12 2 2 17" xfId="4756" xr:uid="{F3485C9A-D2C7-42D9-BAA4-2361CCF83EA4}"/>
    <cellStyle name="Normal 6 12 2 2 18" xfId="4757" xr:uid="{4C49D0B5-7B2F-415B-B165-1A630286FDEB}"/>
    <cellStyle name="Normal 6 12 2 2 19" xfId="4758" xr:uid="{B4B32A43-B993-4259-8DC9-9C93DD44CFE9}"/>
    <cellStyle name="Normal 6 12 2 2 2" xfId="4759" xr:uid="{E71FE7CC-1A1E-45C8-B876-AAFCBE215DB8}"/>
    <cellStyle name="Normal 6 12 2 2 20" xfId="4760" xr:uid="{8E86CB69-C1BB-433B-8D7E-0B231481CBFF}"/>
    <cellStyle name="Normal 6 12 2 2 21" xfId="4761" xr:uid="{4E32508F-84C4-493C-949B-8D4C70C64FDD}"/>
    <cellStyle name="Normal 6 12 2 2 22" xfId="4762" xr:uid="{00B62584-63B0-4CBA-8C39-D608E539FD97}"/>
    <cellStyle name="Normal 6 12 2 2 23" xfId="4763" xr:uid="{3FE1BF94-7988-46B7-B864-CFA2EEE1F5E0}"/>
    <cellStyle name="Normal 6 12 2 2 24" xfId="4764" xr:uid="{0D90EFA1-644D-4490-AF2E-E9278D85AD64}"/>
    <cellStyle name="Normal 6 12 2 2 25" xfId="4765" xr:uid="{1E91F50A-3078-436A-9FFC-1119D20085AD}"/>
    <cellStyle name="Normal 6 12 2 2 26" xfId="4766" xr:uid="{AD681E88-8121-4E3C-8583-326EB9BDAB89}"/>
    <cellStyle name="Normal 6 12 2 2 3" xfId="4767" xr:uid="{007253D7-8BF5-4354-9E3D-44387AD9F546}"/>
    <cellStyle name="Normal 6 12 2 2 4" xfId="4768" xr:uid="{4C235A18-CE94-4B33-91F7-DB75FB6EB51F}"/>
    <cellStyle name="Normal 6 12 2 2 5" xfId="4769" xr:uid="{D2ECF8BC-9DDD-421A-8EEF-4E05551C3C9F}"/>
    <cellStyle name="Normal 6 12 2 2 6" xfId="4770" xr:uid="{E0D534C0-B097-4458-8F0C-FBE45C539CE5}"/>
    <cellStyle name="Normal 6 12 2 2 7" xfId="4771" xr:uid="{716BB465-8825-4683-9F9A-0338352BC827}"/>
    <cellStyle name="Normal 6 12 2 2 8" xfId="4772" xr:uid="{B3D91F6B-39B4-4083-A4FF-7E730006DF2A}"/>
    <cellStyle name="Normal 6 12 2 2 9" xfId="4773" xr:uid="{23480FA7-B9F2-4222-AF37-349BFF364E2C}"/>
    <cellStyle name="Normal 6 12 2 2_11. BS" xfId="10903" xr:uid="{EBAE02CA-35A8-49D7-95D2-59B02AD845C1}"/>
    <cellStyle name="Normal 6 12 2 20" xfId="4774" xr:uid="{DF4BEAAF-5470-4330-B5FE-38A20A9F4E94}"/>
    <cellStyle name="Normal 6 12 2 21" xfId="4775" xr:uid="{0E30BC26-33AC-4EDD-89FB-070A5311A4F7}"/>
    <cellStyle name="Normal 6 12 2 22" xfId="4776" xr:uid="{E8410AD4-A99E-4F69-88FD-DE76F8778A84}"/>
    <cellStyle name="Normal 6 12 2 23" xfId="4777" xr:uid="{2A55AE2D-CAEF-4C7C-ABEC-91F45F1BF635}"/>
    <cellStyle name="Normal 6 12 2 24" xfId="4778" xr:uid="{D0F385D8-4F9A-4506-8027-E8DD13F3C124}"/>
    <cellStyle name="Normal 6 12 2 25" xfId="4779" xr:uid="{67508129-0EE8-4E2A-9164-B9C461253F43}"/>
    <cellStyle name="Normal 6 12 2 26" xfId="4780" xr:uid="{4A3C9969-DFDD-497A-95E1-EE924FE31B17}"/>
    <cellStyle name="Normal 6 12 2 27" xfId="4781" xr:uid="{35E3C8F5-5BB5-4EDA-8DB5-03BAEB5CDD16}"/>
    <cellStyle name="Normal 6 12 2 28" xfId="4782" xr:uid="{AADAF5BE-5099-456A-8C2C-B81C0B785D96}"/>
    <cellStyle name="Normal 6 12 2 29" xfId="4783" xr:uid="{60F29DAD-5FC6-4186-826B-C51CC01C1C7E}"/>
    <cellStyle name="Normal 6 12 2 3" xfId="4784" xr:uid="{875E4971-E575-4E3D-BEEF-656CFC32832B}"/>
    <cellStyle name="Normal 6 12 2 3 10" xfId="4785" xr:uid="{E216A3F1-370F-4AD3-BB49-35002919B128}"/>
    <cellStyle name="Normal 6 12 2 3 11" xfId="4786" xr:uid="{F17FBF9D-8CDC-403B-A734-4CDB02FBE2D9}"/>
    <cellStyle name="Normal 6 12 2 3 12" xfId="4787" xr:uid="{C42053F0-1409-42B7-84F2-9D7F86CBC019}"/>
    <cellStyle name="Normal 6 12 2 3 13" xfId="4788" xr:uid="{D014A351-9C6B-47E1-9BFE-D1F7609CA0CE}"/>
    <cellStyle name="Normal 6 12 2 3 14" xfId="4789" xr:uid="{E1197062-71CB-44EE-ACC7-5D65BF223B25}"/>
    <cellStyle name="Normal 6 12 2 3 15" xfId="4790" xr:uid="{EA1F6E8E-9238-4878-8101-1E9E8DA9899A}"/>
    <cellStyle name="Normal 6 12 2 3 16" xfId="4791" xr:uid="{ED74E127-8932-487C-994F-0012D63C0DF9}"/>
    <cellStyle name="Normal 6 12 2 3 17" xfId="4792" xr:uid="{C493CE49-1EE0-45E6-98D7-25179EB99A23}"/>
    <cellStyle name="Normal 6 12 2 3 18" xfId="4793" xr:uid="{FDDD1C21-5532-48C7-A4EC-D8C7CB1C42AF}"/>
    <cellStyle name="Normal 6 12 2 3 19" xfId="4794" xr:uid="{E63DFE52-6BC8-4059-AD7E-6DA63E216B59}"/>
    <cellStyle name="Normal 6 12 2 3 2" xfId="4795" xr:uid="{9DE09CE0-7EF5-494B-BE2A-30C3F550886F}"/>
    <cellStyle name="Normal 6 12 2 3 20" xfId="4796" xr:uid="{DAB9C8A5-551D-4908-87E4-01E490A1F002}"/>
    <cellStyle name="Normal 6 12 2 3 21" xfId="4797" xr:uid="{DCAE1F61-AF57-4014-B0FE-96FFB4883E35}"/>
    <cellStyle name="Normal 6 12 2 3 22" xfId="4798" xr:uid="{AD5E4BA0-0ED2-4ADC-9BFC-A6B6BB2463E7}"/>
    <cellStyle name="Normal 6 12 2 3 23" xfId="4799" xr:uid="{93AFB551-E563-4788-9BF1-E9C3C0204285}"/>
    <cellStyle name="Normal 6 12 2 3 24" xfId="4800" xr:uid="{CF2D460D-6DC4-4B6A-8BF7-903A2E6C07BD}"/>
    <cellStyle name="Normal 6 12 2 3 25" xfId="4801" xr:uid="{4F7C599A-41D9-4993-B06F-E5F74C021954}"/>
    <cellStyle name="Normal 6 12 2 3 26" xfId="4802" xr:uid="{7CEEDF6F-2ECE-4740-97DC-A1050E752B84}"/>
    <cellStyle name="Normal 6 12 2 3 3" xfId="4803" xr:uid="{EE1B3966-756E-407B-8CA4-8D90B911E2A5}"/>
    <cellStyle name="Normal 6 12 2 3 4" xfId="4804" xr:uid="{7C5814D5-605B-444F-A81B-89D5AE0A1E54}"/>
    <cellStyle name="Normal 6 12 2 3 5" xfId="4805" xr:uid="{0652454D-AAF8-4149-93BB-94A56DF86992}"/>
    <cellStyle name="Normal 6 12 2 3 6" xfId="4806" xr:uid="{435B2E4B-4022-44A2-AD04-24ADDC542A49}"/>
    <cellStyle name="Normal 6 12 2 3 7" xfId="4807" xr:uid="{628E1E88-881E-4642-AC03-014EC6170A60}"/>
    <cellStyle name="Normal 6 12 2 3 8" xfId="4808" xr:uid="{8FA9569B-7C9E-42BB-B3FC-648FF1187E0E}"/>
    <cellStyle name="Normal 6 12 2 3 9" xfId="4809" xr:uid="{2650C98B-4BE9-4EC8-9A11-6115EC644CA3}"/>
    <cellStyle name="Normal 6 12 2 3_11. BS" xfId="10904" xr:uid="{1381D753-EA94-43DA-A9FB-8EF870D9C4AB}"/>
    <cellStyle name="Normal 6 12 2 30" xfId="4810" xr:uid="{618245AB-7C2B-48E9-95BC-C75D3E291E2F}"/>
    <cellStyle name="Normal 6 12 2 31" xfId="4811" xr:uid="{A7B8285F-C7A6-442D-B4C4-6E150BFA0D7A}"/>
    <cellStyle name="Normal 6 12 2 32" xfId="4812" xr:uid="{4D9281E3-7E1A-441B-A0FA-8F8162F9CC92}"/>
    <cellStyle name="Normal 6 12 2 33" xfId="4813" xr:uid="{F5B9D5E5-41DD-4068-8861-296978D1FA0C}"/>
    <cellStyle name="Normal 6 12 2 4" xfId="4814" xr:uid="{512DF661-6D78-4A5D-97F4-A5D597F61B78}"/>
    <cellStyle name="Normal 6 12 2 4 10" xfId="4815" xr:uid="{4AE5BA07-DDEE-47C5-AAA7-A932B5DC9D9D}"/>
    <cellStyle name="Normal 6 12 2 4 11" xfId="4816" xr:uid="{B31FF1FC-2A7C-4CB4-A326-28F9B6EFDB7F}"/>
    <cellStyle name="Normal 6 12 2 4 12" xfId="4817" xr:uid="{4DAE20A5-88E1-4FFE-90AB-CEDEE0BEE64D}"/>
    <cellStyle name="Normal 6 12 2 4 13" xfId="4818" xr:uid="{B214F38A-9C20-4D5D-A0CB-79D381E6E726}"/>
    <cellStyle name="Normal 6 12 2 4 14" xfId="4819" xr:uid="{D17504F1-9A71-49C9-B978-4C0AD323EDF6}"/>
    <cellStyle name="Normal 6 12 2 4 15" xfId="4820" xr:uid="{3F9251FB-89B3-4C50-A9D3-45E2FE39C60E}"/>
    <cellStyle name="Normal 6 12 2 4 16" xfId="4821" xr:uid="{69F499D2-B7DF-4AB4-8C44-33FB9A893697}"/>
    <cellStyle name="Normal 6 12 2 4 17" xfId="4822" xr:uid="{9400ABAC-3259-4FCB-86C9-62AD8C159FBD}"/>
    <cellStyle name="Normal 6 12 2 4 18" xfId="4823" xr:uid="{30C7FF43-3216-4814-BD86-353CE6FA99A4}"/>
    <cellStyle name="Normal 6 12 2 4 19" xfId="4824" xr:uid="{5BA42796-CD29-4B55-B789-BBB79DF0B268}"/>
    <cellStyle name="Normal 6 12 2 4 2" xfId="4825" xr:uid="{2A080BF0-AEF6-4F69-ADF8-836667082AFC}"/>
    <cellStyle name="Normal 6 12 2 4 20" xfId="4826" xr:uid="{7B1EB2BB-6BCB-4137-813E-52CE7DFB5E6A}"/>
    <cellStyle name="Normal 6 12 2 4 21" xfId="4827" xr:uid="{054A4C2E-F827-4640-986D-8C3EF4E6CC3A}"/>
    <cellStyle name="Normal 6 12 2 4 22" xfId="4828" xr:uid="{293F08F1-930A-436C-82DB-1DDB25131ABB}"/>
    <cellStyle name="Normal 6 12 2 4 23" xfId="4829" xr:uid="{0F3617C1-8985-4714-A6CD-AEADDDA4752A}"/>
    <cellStyle name="Normal 6 12 2 4 24" xfId="4830" xr:uid="{589E16FC-E971-4B83-95DE-DD1B1E490FFF}"/>
    <cellStyle name="Normal 6 12 2 4 25" xfId="4831" xr:uid="{F4E1D3FB-C6A9-4C5A-8AC5-0481CF1E23F4}"/>
    <cellStyle name="Normal 6 12 2 4 26" xfId="4832" xr:uid="{3AA3E9C4-C9FE-4164-BDC9-8C265CB90BDB}"/>
    <cellStyle name="Normal 6 12 2 4 3" xfId="4833" xr:uid="{5F5027FF-EBE0-415C-A463-21443AB28690}"/>
    <cellStyle name="Normal 6 12 2 4 4" xfId="4834" xr:uid="{C7F01FC8-6F7A-4A60-8330-0E758342875D}"/>
    <cellStyle name="Normal 6 12 2 4 5" xfId="4835" xr:uid="{498AC132-B96B-4487-822F-BBAB53BC646F}"/>
    <cellStyle name="Normal 6 12 2 4 6" xfId="4836" xr:uid="{89C273B3-7767-47EB-9D2A-D5471E990B0D}"/>
    <cellStyle name="Normal 6 12 2 4 7" xfId="4837" xr:uid="{49AF7EB9-E872-4EB4-85A4-221783780E05}"/>
    <cellStyle name="Normal 6 12 2 4 8" xfId="4838" xr:uid="{1FBF81CC-9D3E-429D-A341-D13EA5AC68F8}"/>
    <cellStyle name="Normal 6 12 2 4 9" xfId="4839" xr:uid="{1858B430-271F-45FB-90A3-9257FF84C3D9}"/>
    <cellStyle name="Normal 6 12 2 4_11. BS" xfId="10905" xr:uid="{796674C6-9328-4EED-B12C-8D48190DB727}"/>
    <cellStyle name="Normal 6 12 2 5" xfId="4840" xr:uid="{88CB6B4C-14E6-4C58-9B4D-F452D445F833}"/>
    <cellStyle name="Normal 6 12 2 5 10" xfId="4841" xr:uid="{4E579FFF-999A-487B-9B59-2C9CE7BEEDF8}"/>
    <cellStyle name="Normal 6 12 2 5 11" xfId="4842" xr:uid="{DF7C0B34-336E-472F-83B9-44744073DBED}"/>
    <cellStyle name="Normal 6 12 2 5 12" xfId="4843" xr:uid="{2CC5CD41-D8D1-4B9D-B8CF-6298B2071E38}"/>
    <cellStyle name="Normal 6 12 2 5 13" xfId="4844" xr:uid="{ED7E9EEB-2C37-48A5-ABE2-3B50375E626A}"/>
    <cellStyle name="Normal 6 12 2 5 14" xfId="4845" xr:uid="{D8126817-AA9E-4327-BCA1-EAC3047D16AD}"/>
    <cellStyle name="Normal 6 12 2 5 15" xfId="4846" xr:uid="{FECBF74F-909B-45AA-96EF-B730D9AC49C1}"/>
    <cellStyle name="Normal 6 12 2 5 16" xfId="4847" xr:uid="{3A193B69-3516-476B-9E36-7E5773C1E180}"/>
    <cellStyle name="Normal 6 12 2 5 17" xfId="4848" xr:uid="{C06A4260-2696-4B32-9307-46AD755129F1}"/>
    <cellStyle name="Normal 6 12 2 5 18" xfId="4849" xr:uid="{3871281F-7DBD-4845-B6A3-D9EFCF06420B}"/>
    <cellStyle name="Normal 6 12 2 5 19" xfId="4850" xr:uid="{B4F4A9FC-1545-4106-B473-F68E1B947505}"/>
    <cellStyle name="Normal 6 12 2 5 2" xfId="4851" xr:uid="{4BB84130-4D53-4E3F-99AF-8C42C6237A96}"/>
    <cellStyle name="Normal 6 12 2 5 20" xfId="4852" xr:uid="{9B9F9BB3-1D2A-44AE-904C-9BD5FA7F6E69}"/>
    <cellStyle name="Normal 6 12 2 5 21" xfId="4853" xr:uid="{E66D6D46-1F07-4EEB-8EAA-F1C4168FE53C}"/>
    <cellStyle name="Normal 6 12 2 5 22" xfId="4854" xr:uid="{1C2A80F2-3A13-43D5-92DC-1110B9FD3967}"/>
    <cellStyle name="Normal 6 12 2 5 23" xfId="4855" xr:uid="{AA7D8337-469C-4E43-9185-1D65DA0DAA3D}"/>
    <cellStyle name="Normal 6 12 2 5 24" xfId="4856" xr:uid="{AC52965C-5825-4625-82CB-29CD55A5225B}"/>
    <cellStyle name="Normal 6 12 2 5 25" xfId="4857" xr:uid="{D0A93547-3A9E-43ED-96B7-46E3CCBC5E3E}"/>
    <cellStyle name="Normal 6 12 2 5 26" xfId="4858" xr:uid="{59A13EC5-775E-468C-B826-77945FC70A44}"/>
    <cellStyle name="Normal 6 12 2 5 3" xfId="4859" xr:uid="{7C1478AA-D4FE-4BCB-B680-4534EAE304C1}"/>
    <cellStyle name="Normal 6 12 2 5 4" xfId="4860" xr:uid="{D4945CEF-2A38-4103-B61E-91AACE8E9161}"/>
    <cellStyle name="Normal 6 12 2 5 5" xfId="4861" xr:uid="{CC0CC44B-E97D-4C09-82E6-EAFDCBEC19B2}"/>
    <cellStyle name="Normal 6 12 2 5 6" xfId="4862" xr:uid="{697CDC07-988A-4B0D-8015-B8317178AA94}"/>
    <cellStyle name="Normal 6 12 2 5 7" xfId="4863" xr:uid="{2F6F683E-3425-4AE9-825B-823589A1BFB0}"/>
    <cellStyle name="Normal 6 12 2 5 8" xfId="4864" xr:uid="{ADE3FAF5-C9F9-494D-AA60-2F72DA2FD39A}"/>
    <cellStyle name="Normal 6 12 2 5 9" xfId="4865" xr:uid="{645D6D64-E75C-4BA3-B383-A4E57DDC5F2C}"/>
    <cellStyle name="Normal 6 12 2 5_11. BS" xfId="10906" xr:uid="{7667C83D-68BF-44F3-84DC-5A48C877A39D}"/>
    <cellStyle name="Normal 6 12 2 6" xfId="4866" xr:uid="{9EC435DE-4FE1-4644-A497-16D50383E145}"/>
    <cellStyle name="Normal 6 12 2 6 10" xfId="4867" xr:uid="{C1008E1E-68C4-4E4C-96C9-53FE03F18251}"/>
    <cellStyle name="Normal 6 12 2 6 11" xfId="4868" xr:uid="{0589F7C5-EF36-4766-B692-2A83210989BC}"/>
    <cellStyle name="Normal 6 12 2 6 12" xfId="4869" xr:uid="{CA9AB64F-C530-4090-9BF7-B6E3D6419774}"/>
    <cellStyle name="Normal 6 12 2 6 13" xfId="4870" xr:uid="{B921C1F6-7F22-423E-BF4C-F5BFA326CFF1}"/>
    <cellStyle name="Normal 6 12 2 6 14" xfId="4871" xr:uid="{F97C532C-F95D-40B9-BA00-0FBA5EE2C3A1}"/>
    <cellStyle name="Normal 6 12 2 6 15" xfId="4872" xr:uid="{1E1D364A-3766-4B0D-8B8B-2F957217242D}"/>
    <cellStyle name="Normal 6 12 2 6 16" xfId="4873" xr:uid="{8BB1B793-5ECD-4324-B06B-4B54E08BAF78}"/>
    <cellStyle name="Normal 6 12 2 6 17" xfId="4874" xr:uid="{2A3D0810-2395-43B2-8D8B-78EC9B2CBE48}"/>
    <cellStyle name="Normal 6 12 2 6 18" xfId="4875" xr:uid="{6314C79F-935E-4F03-BE66-8DE08AC03EE6}"/>
    <cellStyle name="Normal 6 12 2 6 19" xfId="4876" xr:uid="{488714FE-0DD2-4E4F-9FB4-57A8DC038430}"/>
    <cellStyle name="Normal 6 12 2 6 2" xfId="4877" xr:uid="{A65C1F2A-0F8B-4E96-BA0E-1B746082D0C7}"/>
    <cellStyle name="Normal 6 12 2 6 20" xfId="4878" xr:uid="{C904A52C-D205-4D6F-B2F5-60D6F86BCE7A}"/>
    <cellStyle name="Normal 6 12 2 6 21" xfId="4879" xr:uid="{C6F9FF1D-E181-47CC-AD59-95F3D0128777}"/>
    <cellStyle name="Normal 6 12 2 6 22" xfId="4880" xr:uid="{20FD877F-ABE2-4B1B-A031-BF6D46598FD0}"/>
    <cellStyle name="Normal 6 12 2 6 23" xfId="4881" xr:uid="{2CA9E560-5F81-401C-8BD3-4EFB4B9BC349}"/>
    <cellStyle name="Normal 6 12 2 6 24" xfId="4882" xr:uid="{96BBE3DB-1F84-4B2A-BB3F-548A749A34C0}"/>
    <cellStyle name="Normal 6 12 2 6 25" xfId="4883" xr:uid="{E11141C0-835D-4CDD-B3F4-C588919B317C}"/>
    <cellStyle name="Normal 6 12 2 6 26" xfId="4884" xr:uid="{5ACA51E7-8017-4DE3-9231-A7EFC2D7C77D}"/>
    <cellStyle name="Normal 6 12 2 6 3" xfId="4885" xr:uid="{23C40118-027C-476D-931A-5B4AA23E18D1}"/>
    <cellStyle name="Normal 6 12 2 6 4" xfId="4886" xr:uid="{AA64AD93-EA3F-48AC-B7E1-38105B27C6C9}"/>
    <cellStyle name="Normal 6 12 2 6 5" xfId="4887" xr:uid="{F0AF46D5-0E60-4B26-9264-022DAEFFFAC8}"/>
    <cellStyle name="Normal 6 12 2 6 6" xfId="4888" xr:uid="{70D0CE48-32BF-49AE-95A1-81AA72821954}"/>
    <cellStyle name="Normal 6 12 2 6 7" xfId="4889" xr:uid="{BC6CF568-C95D-4FA0-B360-E50B6EC60E2A}"/>
    <cellStyle name="Normal 6 12 2 6 8" xfId="4890" xr:uid="{1CF72916-FA72-40F7-902E-8754EA522AE4}"/>
    <cellStyle name="Normal 6 12 2 6 9" xfId="4891" xr:uid="{74A32935-D602-498E-9445-8CF823F39307}"/>
    <cellStyle name="Normal 6 12 2 6_11. BS" xfId="10907" xr:uid="{1D86AC95-E6DF-43CA-B65D-072B5324B250}"/>
    <cellStyle name="Normal 6 12 2 7" xfId="4892" xr:uid="{22F6B6A5-FC3C-4876-8821-4755B1EA7E56}"/>
    <cellStyle name="Normal 6 12 2 7 10" xfId="4893" xr:uid="{1A8A6734-2157-4531-B14F-7102A22A8E76}"/>
    <cellStyle name="Normal 6 12 2 7 11" xfId="4894" xr:uid="{7E75C123-9AA2-4E06-9A27-ACCFE815D176}"/>
    <cellStyle name="Normal 6 12 2 7 12" xfId="4895" xr:uid="{68DF15CC-9928-486D-B607-6CCDC1A9FD37}"/>
    <cellStyle name="Normal 6 12 2 7 13" xfId="4896" xr:uid="{14F8BF61-DB82-488B-9FF7-59BFC5697373}"/>
    <cellStyle name="Normal 6 12 2 7 14" xfId="4897" xr:uid="{9E879793-BEC8-4698-8767-92C187468916}"/>
    <cellStyle name="Normal 6 12 2 7 15" xfId="4898" xr:uid="{3069B424-68EF-457D-A4FD-D922A6B623F2}"/>
    <cellStyle name="Normal 6 12 2 7 16" xfId="4899" xr:uid="{3F351C8B-C301-4E53-AD7D-1D811D230895}"/>
    <cellStyle name="Normal 6 12 2 7 17" xfId="4900" xr:uid="{092469B6-46E9-4662-A5E1-6EBD703DB624}"/>
    <cellStyle name="Normal 6 12 2 7 18" xfId="4901" xr:uid="{02057071-E8EE-445F-BE13-678D8EEC919A}"/>
    <cellStyle name="Normal 6 12 2 7 19" xfId="4902" xr:uid="{2D5E0AD5-32C3-41FB-AFFE-11F848B8C396}"/>
    <cellStyle name="Normal 6 12 2 7 2" xfId="4903" xr:uid="{33A753CC-E2B1-426E-B2C3-8804A3E9D00B}"/>
    <cellStyle name="Normal 6 12 2 7 20" xfId="4904" xr:uid="{B6A4D38A-0B0D-47ED-9627-A15BCC787988}"/>
    <cellStyle name="Normal 6 12 2 7 21" xfId="4905" xr:uid="{B64F04EC-4FE6-4772-8624-FC0E77477E24}"/>
    <cellStyle name="Normal 6 12 2 7 22" xfId="4906" xr:uid="{2F872053-DE62-474F-B461-532E8F68F968}"/>
    <cellStyle name="Normal 6 12 2 7 23" xfId="4907" xr:uid="{11AE57BE-0480-4D0E-BB0F-06835C075925}"/>
    <cellStyle name="Normal 6 12 2 7 24" xfId="4908" xr:uid="{2957AA86-7C64-48F7-9F21-2A3445488B61}"/>
    <cellStyle name="Normal 6 12 2 7 25" xfId="4909" xr:uid="{D32583D6-AACF-45D8-B03D-57A55C0F894D}"/>
    <cellStyle name="Normal 6 12 2 7 26" xfId="4910" xr:uid="{AA5E0F15-8E39-4FEF-9D1C-681A16972411}"/>
    <cellStyle name="Normal 6 12 2 7 3" xfId="4911" xr:uid="{BE40D475-A8CE-41C4-A1BA-0713583A65FF}"/>
    <cellStyle name="Normal 6 12 2 7 4" xfId="4912" xr:uid="{478D1C40-39AE-439D-A60D-7D1FC20ECA1F}"/>
    <cellStyle name="Normal 6 12 2 7 5" xfId="4913" xr:uid="{8162677F-E8E6-497B-A1A3-4975BF3DAD32}"/>
    <cellStyle name="Normal 6 12 2 7 6" xfId="4914" xr:uid="{2D64935C-FD60-497B-985E-00920E18ED8B}"/>
    <cellStyle name="Normal 6 12 2 7 7" xfId="4915" xr:uid="{6575367F-0BC9-4A8B-837F-544D235D6FCB}"/>
    <cellStyle name="Normal 6 12 2 7 8" xfId="4916" xr:uid="{1E3AEEC8-DD75-41A7-9927-911F360A9594}"/>
    <cellStyle name="Normal 6 12 2 7 9" xfId="4917" xr:uid="{0BAF3C9D-C456-40E8-9371-91207F4FEC93}"/>
    <cellStyle name="Normal 6 12 2 7_11. BS" xfId="10908" xr:uid="{FD1DF20B-0EB6-4365-9E68-AF02BB1E5D77}"/>
    <cellStyle name="Normal 6 12 2 8" xfId="4918" xr:uid="{98F9CAA4-7134-49C3-9FF7-037E77A61542}"/>
    <cellStyle name="Normal 6 12 2 8 10" xfId="4919" xr:uid="{F4E3C96B-C20E-46D5-99DB-6B97F55E61BC}"/>
    <cellStyle name="Normal 6 12 2 8 11" xfId="4920" xr:uid="{066CEB40-8D2F-4C68-8C23-FFD90BCFE1C2}"/>
    <cellStyle name="Normal 6 12 2 8 12" xfId="4921" xr:uid="{725655E4-E36D-4B30-9D00-9E24715FBA16}"/>
    <cellStyle name="Normal 6 12 2 8 13" xfId="4922" xr:uid="{EBA2D7E7-63AC-43B3-ADA5-84F691108C47}"/>
    <cellStyle name="Normal 6 12 2 8 14" xfId="4923" xr:uid="{3095B05A-E33F-4C62-A7D5-60AFD93ADB84}"/>
    <cellStyle name="Normal 6 12 2 8 15" xfId="4924" xr:uid="{A855046F-6042-4449-AF55-AF3CFEB593BD}"/>
    <cellStyle name="Normal 6 12 2 8 16" xfId="4925" xr:uid="{F3BE410D-53F3-4470-B4ED-CD53642C2DDE}"/>
    <cellStyle name="Normal 6 12 2 8 17" xfId="4926" xr:uid="{63F262B0-5A96-45B0-BA83-A7771EED7421}"/>
    <cellStyle name="Normal 6 12 2 8 18" xfId="4927" xr:uid="{4B514F40-5BB8-4D47-9450-BA75AD2EB890}"/>
    <cellStyle name="Normal 6 12 2 8 19" xfId="4928" xr:uid="{B4840801-124F-43C0-9381-5E98A9EE077F}"/>
    <cellStyle name="Normal 6 12 2 8 2" xfId="4929" xr:uid="{BDC488F2-F25A-4A38-B5E3-FCD6B423D316}"/>
    <cellStyle name="Normal 6 12 2 8 20" xfId="4930" xr:uid="{E788419B-C753-463A-A1E0-E1D12E2FEA2D}"/>
    <cellStyle name="Normal 6 12 2 8 21" xfId="4931" xr:uid="{EF02945F-6BD4-4220-83DC-5B7CE6820650}"/>
    <cellStyle name="Normal 6 12 2 8 22" xfId="4932" xr:uid="{79354FC2-BACC-475F-9055-3F4D5DF3EECF}"/>
    <cellStyle name="Normal 6 12 2 8 23" xfId="4933" xr:uid="{4A0A8BA5-4F29-4D77-B035-D2844DED4E49}"/>
    <cellStyle name="Normal 6 12 2 8 24" xfId="4934" xr:uid="{BCB980AA-50BA-4C1D-B27A-4FC620A64CC3}"/>
    <cellStyle name="Normal 6 12 2 8 25" xfId="4935" xr:uid="{24484D5C-5838-40F0-BB6A-1E0F7A7DD051}"/>
    <cellStyle name="Normal 6 12 2 8 26" xfId="4936" xr:uid="{0E195000-AF37-4164-8FCE-436348C305AA}"/>
    <cellStyle name="Normal 6 12 2 8 3" xfId="4937" xr:uid="{5E8923D7-E5A5-4C1C-847F-124CCF91A748}"/>
    <cellStyle name="Normal 6 12 2 8 4" xfId="4938" xr:uid="{579F09C2-753F-444F-B37A-56DBA809C667}"/>
    <cellStyle name="Normal 6 12 2 8 5" xfId="4939" xr:uid="{77FBC0FE-A06A-40E3-9519-4F2E0A20192C}"/>
    <cellStyle name="Normal 6 12 2 8 6" xfId="4940" xr:uid="{9980A4B6-AE13-446E-8CC7-469DD17AE633}"/>
    <cellStyle name="Normal 6 12 2 8 7" xfId="4941" xr:uid="{C949EE29-E69E-4BEC-AB3E-65F0E76146F8}"/>
    <cellStyle name="Normal 6 12 2 8 8" xfId="4942" xr:uid="{B582E058-BEEE-4F0B-AB3B-85548A69D626}"/>
    <cellStyle name="Normal 6 12 2 8 9" xfId="4943" xr:uid="{4AE8AA4F-7E68-4ED2-A8D0-B62B38EC0EB2}"/>
    <cellStyle name="Normal 6 12 2 8_11. BS" xfId="10909" xr:uid="{716E6D02-1F2D-4B00-A9F8-BF4D9001B59D}"/>
    <cellStyle name="Normal 6 12 2 9" xfId="4944" xr:uid="{F9C9CAA1-3235-497C-8684-A1A437A9AE50}"/>
    <cellStyle name="Normal 6 12 2_11. BS" xfId="10902" xr:uid="{35AE42A0-489C-4F43-A2FB-ED2BAF0C037B}"/>
    <cellStyle name="Normal 6 12 20" xfId="4945" xr:uid="{1376BEFE-89E7-44F2-8777-4DD92AAE07AD}"/>
    <cellStyle name="Normal 6 12 21" xfId="4946" xr:uid="{BC6D92D2-21C9-488F-A2BD-4B55FA77E33C}"/>
    <cellStyle name="Normal 6 12 22" xfId="4947" xr:uid="{86F75EB1-B1C7-42CE-8796-3ABAA2706BA6}"/>
    <cellStyle name="Normal 6 12 23" xfId="4948" xr:uid="{4D4F6A08-B415-4C11-AC71-459907D0CD86}"/>
    <cellStyle name="Normal 6 12 24" xfId="4949" xr:uid="{BDEDEDF5-AEB9-4511-91D3-64CBCFE921F7}"/>
    <cellStyle name="Normal 6 12 25" xfId="4950" xr:uid="{28E14E91-8489-4954-AF93-EA9FAB628941}"/>
    <cellStyle name="Normal 6 12 26" xfId="4951" xr:uid="{53654690-0C6A-438E-8266-C1EE942A8CD2}"/>
    <cellStyle name="Normal 6 12 27" xfId="4952" xr:uid="{D45002DE-37A6-4507-BD17-69D737AD026E}"/>
    <cellStyle name="Normal 6 12 28" xfId="4953" xr:uid="{0DA2438A-741C-4BD8-9DFF-C71CB616FEAB}"/>
    <cellStyle name="Normal 6 12 29" xfId="4954" xr:uid="{5D7C34B7-71B1-4CCB-BDBE-A01EE0220180}"/>
    <cellStyle name="Normal 6 12 3" xfId="4955" xr:uid="{D3CBEB34-ED6B-47D3-9F1F-3B93A944BAB7}"/>
    <cellStyle name="Normal 6 12 3 10" xfId="4956" xr:uid="{86390C2C-4F72-4D6A-B81D-460E797AE94B}"/>
    <cellStyle name="Normal 6 12 3 11" xfId="4957" xr:uid="{E850AC22-5329-4A65-B99E-1E80BB000DD5}"/>
    <cellStyle name="Normal 6 12 3 12" xfId="4958" xr:uid="{BDB81437-31B0-4904-8C04-C878643DECAE}"/>
    <cellStyle name="Normal 6 12 3 13" xfId="4959" xr:uid="{755E0C35-5EED-4182-8C9F-328736EA468F}"/>
    <cellStyle name="Normal 6 12 3 14" xfId="4960" xr:uid="{2D78700B-9191-4A4C-8F26-DC9F4F1480D5}"/>
    <cellStyle name="Normal 6 12 3 15" xfId="4961" xr:uid="{85D7E86D-3948-44BB-BE1D-759BB4BECB38}"/>
    <cellStyle name="Normal 6 12 3 16" xfId="4962" xr:uid="{593EA5BB-48EE-4479-8875-012A6B2A1A93}"/>
    <cellStyle name="Normal 6 12 3 17" xfId="4963" xr:uid="{97918FD4-AB84-4CB5-93CD-F6928E1D976A}"/>
    <cellStyle name="Normal 6 12 3 18" xfId="4964" xr:uid="{87E505F5-8498-4A40-9A12-88879CB339EC}"/>
    <cellStyle name="Normal 6 12 3 19" xfId="4965" xr:uid="{87E2BE91-0CE2-4EA4-B703-B03F811BB163}"/>
    <cellStyle name="Normal 6 12 3 2" xfId="4966" xr:uid="{48E38EC4-6901-495B-9BB8-41EEB05F304F}"/>
    <cellStyle name="Normal 6 12 3 2 10" xfId="4967" xr:uid="{07906F0D-C703-4CA5-B7DB-CC569C726A0E}"/>
    <cellStyle name="Normal 6 12 3 2 11" xfId="4968" xr:uid="{B108C426-E4C5-4CFA-A085-21E545512208}"/>
    <cellStyle name="Normal 6 12 3 2 12" xfId="4969" xr:uid="{385F7FB1-F764-4FB2-AC21-4D2939E91F68}"/>
    <cellStyle name="Normal 6 12 3 2 13" xfId="4970" xr:uid="{49F57379-06AC-45B5-9D20-DA7B9F41DC2B}"/>
    <cellStyle name="Normal 6 12 3 2 14" xfId="4971" xr:uid="{FE1710BD-C2A2-4D2D-AB25-3DB23A7260C8}"/>
    <cellStyle name="Normal 6 12 3 2 15" xfId="4972" xr:uid="{EC8FC4A9-620D-413D-9363-0300B5B8FAC3}"/>
    <cellStyle name="Normal 6 12 3 2 16" xfId="4973" xr:uid="{F41DFCAC-2306-4847-8682-06D42AD154F7}"/>
    <cellStyle name="Normal 6 12 3 2 17" xfId="4974" xr:uid="{93280602-A39F-4709-B440-99F6D1FE5575}"/>
    <cellStyle name="Normal 6 12 3 2 18" xfId="4975" xr:uid="{C5BA0083-937A-4042-843E-EDDD2A40067A}"/>
    <cellStyle name="Normal 6 12 3 2 19" xfId="4976" xr:uid="{840CD1C7-8A5B-40C9-BAC9-CABD5FD6AC9C}"/>
    <cellStyle name="Normal 6 12 3 2 2" xfId="4977" xr:uid="{5C192B5B-A3C1-4202-92C2-1669E4A39D5D}"/>
    <cellStyle name="Normal 6 12 3 2 20" xfId="4978" xr:uid="{FEF262E8-E702-4063-B015-8F03623012CC}"/>
    <cellStyle name="Normal 6 12 3 2 21" xfId="4979" xr:uid="{C4F6BB68-B8D3-4AB0-ACED-631A73FB7048}"/>
    <cellStyle name="Normal 6 12 3 2 22" xfId="4980" xr:uid="{2FBC7CCC-5C28-435F-9B9B-500BC79B6554}"/>
    <cellStyle name="Normal 6 12 3 2 23" xfId="4981" xr:uid="{845593C9-40FA-4B55-84E8-FD8AAB02573E}"/>
    <cellStyle name="Normal 6 12 3 2 24" xfId="4982" xr:uid="{3E80393B-4884-46B6-82B3-DA6E0EC5510B}"/>
    <cellStyle name="Normal 6 12 3 2 25" xfId="4983" xr:uid="{37028B3F-047C-41E8-8985-FCCBCFCEB183}"/>
    <cellStyle name="Normal 6 12 3 2 26" xfId="4984" xr:uid="{5A38E418-366F-47DD-B2D9-D9A3981E4E02}"/>
    <cellStyle name="Normal 6 12 3 2 3" xfId="4985" xr:uid="{552E5249-9AFB-42A1-BBEC-71FCA3012EB0}"/>
    <cellStyle name="Normal 6 12 3 2 4" xfId="4986" xr:uid="{E2E3BF65-0810-481B-B2C1-DFC1D908E0CF}"/>
    <cellStyle name="Normal 6 12 3 2 5" xfId="4987" xr:uid="{058DB97C-B17A-48EA-9DD7-54D1136236ED}"/>
    <cellStyle name="Normal 6 12 3 2 6" xfId="4988" xr:uid="{11535578-1E10-4F83-B7BD-655085E97DD1}"/>
    <cellStyle name="Normal 6 12 3 2 7" xfId="4989" xr:uid="{41C3359B-672A-4147-B18F-DF9713BEC6BB}"/>
    <cellStyle name="Normal 6 12 3 2 8" xfId="4990" xr:uid="{6A0731F3-49FC-4786-A660-8ACC1C7C96CE}"/>
    <cellStyle name="Normal 6 12 3 2 9" xfId="4991" xr:uid="{2833ED33-C557-4C0F-A4FB-96F916006F64}"/>
    <cellStyle name="Normal 6 12 3 2_11. BS" xfId="10911" xr:uid="{D55711F2-AB45-4DFF-9F97-6FD54003CF4E}"/>
    <cellStyle name="Normal 6 12 3 20" xfId="4992" xr:uid="{517AC573-A12B-43C2-8C7B-D6594955AB3D}"/>
    <cellStyle name="Normal 6 12 3 21" xfId="4993" xr:uid="{AE603EBE-78C5-442A-8397-579A611E0C8B}"/>
    <cellStyle name="Normal 6 12 3 22" xfId="4994" xr:uid="{CD335E22-ADDD-483D-BC24-63CF7F571438}"/>
    <cellStyle name="Normal 6 12 3 23" xfId="4995" xr:uid="{EA9E0CFF-7FCB-48B3-891A-17878DE7E916}"/>
    <cellStyle name="Normal 6 12 3 24" xfId="4996" xr:uid="{D9DDF233-DE35-4E3E-B9E3-C36312937ADA}"/>
    <cellStyle name="Normal 6 12 3 25" xfId="4997" xr:uid="{586F74B9-FAF7-46C9-950D-6A390870C3EA}"/>
    <cellStyle name="Normal 6 12 3 26" xfId="4998" xr:uid="{ECD201BF-96E0-481A-AABB-A19E76946892}"/>
    <cellStyle name="Normal 6 12 3 27" xfId="4999" xr:uid="{C51F3E09-2DC5-44DF-B69D-102329636ABF}"/>
    <cellStyle name="Normal 6 12 3 3" xfId="5000" xr:uid="{7E2BCBE8-E823-4E1F-BB9A-46273B0176B2}"/>
    <cellStyle name="Normal 6 12 3 4" xfId="5001" xr:uid="{ABF55083-D424-49BA-B540-902208A1CA41}"/>
    <cellStyle name="Normal 6 12 3 5" xfId="5002" xr:uid="{8596B8C6-85FE-40FF-AED1-DA15D8295819}"/>
    <cellStyle name="Normal 6 12 3 6" xfId="5003" xr:uid="{5C23F4EE-1B29-4A01-A8FF-5AE079BD3AFA}"/>
    <cellStyle name="Normal 6 12 3 7" xfId="5004" xr:uid="{77317EA1-61C4-4F11-B09A-9D076B305849}"/>
    <cellStyle name="Normal 6 12 3 8" xfId="5005" xr:uid="{7A14EA1B-3DED-4BDC-BAC0-C807769DD314}"/>
    <cellStyle name="Normal 6 12 3 9" xfId="5006" xr:uid="{17F0B322-8677-4C02-AADB-88430B12D751}"/>
    <cellStyle name="Normal 6 12 3_11. BS" xfId="10910" xr:uid="{81640CAA-2003-425B-B559-6673BC210955}"/>
    <cellStyle name="Normal 6 12 30" xfId="5007" xr:uid="{6EACEFA1-CF0B-42A8-B8E1-F2F9D86B9BFD}"/>
    <cellStyle name="Normal 6 12 31" xfId="5008" xr:uid="{CB11CE70-2A68-4964-BC17-0D98B3D8FE8E}"/>
    <cellStyle name="Normal 6 12 32" xfId="5009" xr:uid="{BA077A58-96D0-4613-9386-61064F70A166}"/>
    <cellStyle name="Normal 6 12 33" xfId="5010" xr:uid="{B0E32D5A-D4D3-4CD0-B0C7-72654261AD86}"/>
    <cellStyle name="Normal 6 12 34" xfId="5011" xr:uid="{A63835AF-C863-47E6-99B7-B4EB9FCB3833}"/>
    <cellStyle name="Normal 6 12 35" xfId="5012" xr:uid="{5DBDE4B1-3468-438E-ADB2-B44889CEA48F}"/>
    <cellStyle name="Normal 6 12 4" xfId="5013" xr:uid="{5796E386-1728-4668-ABC0-18A9302E30A8}"/>
    <cellStyle name="Normal 6 12 4 10" xfId="5014" xr:uid="{D19B0F00-0527-4CB5-ACEC-6AA04930FD1B}"/>
    <cellStyle name="Normal 6 12 4 11" xfId="5015" xr:uid="{E607ADC4-A9D8-41D1-BE8A-7CB90E6DA51A}"/>
    <cellStyle name="Normal 6 12 4 12" xfId="5016" xr:uid="{30C536B0-D067-4562-A48F-2520637BF81C}"/>
    <cellStyle name="Normal 6 12 4 13" xfId="5017" xr:uid="{D12B4281-41BB-47B6-8837-0D9A00594B1E}"/>
    <cellStyle name="Normal 6 12 4 14" xfId="5018" xr:uid="{BDCEAA69-3CBD-42D3-A15C-FD87DB73870A}"/>
    <cellStyle name="Normal 6 12 4 15" xfId="5019" xr:uid="{04AA66BB-B28E-4566-826A-460CC4E26446}"/>
    <cellStyle name="Normal 6 12 4 16" xfId="5020" xr:uid="{5BDE8674-FF9A-40D8-91C5-FC2BFC33F31B}"/>
    <cellStyle name="Normal 6 12 4 17" xfId="5021" xr:uid="{F872C6C4-C5F2-40D5-9AAB-045FB5F6FC71}"/>
    <cellStyle name="Normal 6 12 4 18" xfId="5022" xr:uid="{1F33069D-20A7-4E3E-868A-6FF57B4D908E}"/>
    <cellStyle name="Normal 6 12 4 19" xfId="5023" xr:uid="{D8E1A77B-360C-4E6D-A0CF-D69A139F5B86}"/>
    <cellStyle name="Normal 6 12 4 2" xfId="5024" xr:uid="{6D507B8B-7EAF-4BB4-8818-E085E9D3DFA4}"/>
    <cellStyle name="Normal 6 12 4 2 10" xfId="5025" xr:uid="{1E07182A-DD9A-4FB8-AEF3-CFF67C4CD2A3}"/>
    <cellStyle name="Normal 6 12 4 2 11" xfId="5026" xr:uid="{67512264-A63E-436F-94FF-3EA2582EE528}"/>
    <cellStyle name="Normal 6 12 4 2 12" xfId="5027" xr:uid="{003ABE35-C4FF-4FD1-B332-F04BA3848584}"/>
    <cellStyle name="Normal 6 12 4 2 13" xfId="5028" xr:uid="{6775C1D2-A6F4-4448-ACD1-52A614DA19C9}"/>
    <cellStyle name="Normal 6 12 4 2 14" xfId="5029" xr:uid="{55FD3B36-5F0D-4093-BCEB-2070BD5370BD}"/>
    <cellStyle name="Normal 6 12 4 2 15" xfId="5030" xr:uid="{F2ED8BA0-45C5-4C65-81CA-BC89AAC606A0}"/>
    <cellStyle name="Normal 6 12 4 2 16" xfId="5031" xr:uid="{0D4917EE-4E1F-4A88-8668-AEC7EE42DC65}"/>
    <cellStyle name="Normal 6 12 4 2 17" xfId="5032" xr:uid="{32397672-10E1-4532-90B8-38C13829745B}"/>
    <cellStyle name="Normal 6 12 4 2 18" xfId="5033" xr:uid="{13C56473-320D-4500-8896-FDA0D9FE3A8F}"/>
    <cellStyle name="Normal 6 12 4 2 19" xfId="5034" xr:uid="{89233652-4C19-4493-9DD9-AA00D2591379}"/>
    <cellStyle name="Normal 6 12 4 2 2" xfId="5035" xr:uid="{EC1FEE0E-FDF8-4079-9EED-3ED5ECD37C26}"/>
    <cellStyle name="Normal 6 12 4 2 20" xfId="5036" xr:uid="{7E505494-AF20-47B4-9CAD-FA1BFFF92AA8}"/>
    <cellStyle name="Normal 6 12 4 2 21" xfId="5037" xr:uid="{9200193A-04D6-48FF-A734-4AAF2815BC2B}"/>
    <cellStyle name="Normal 6 12 4 2 22" xfId="5038" xr:uid="{41611702-9154-4754-8BDA-DC3936594D0E}"/>
    <cellStyle name="Normal 6 12 4 2 23" xfId="5039" xr:uid="{1CA939BD-EDCB-4954-AB0C-FF2A8155319C}"/>
    <cellStyle name="Normal 6 12 4 2 24" xfId="5040" xr:uid="{5C080BBC-950B-432F-939B-0E3D931717A3}"/>
    <cellStyle name="Normal 6 12 4 2 25" xfId="5041" xr:uid="{FB4C5B67-862C-480A-954A-10571F4ED784}"/>
    <cellStyle name="Normal 6 12 4 2 26" xfId="5042" xr:uid="{5C52DCFC-2B93-4776-98D3-6F5DCCB145D2}"/>
    <cellStyle name="Normal 6 12 4 2 3" xfId="5043" xr:uid="{59DC6577-5793-4D8A-B0F3-FD7A96DB0E60}"/>
    <cellStyle name="Normal 6 12 4 2 4" xfId="5044" xr:uid="{1E764CF0-4DF0-4DEA-A9DC-819A63DDB967}"/>
    <cellStyle name="Normal 6 12 4 2 5" xfId="5045" xr:uid="{EB93F4B9-CE5D-4E3B-90F9-97D371056EF5}"/>
    <cellStyle name="Normal 6 12 4 2 6" xfId="5046" xr:uid="{33D9B65C-ABB2-468B-8DEA-9B6723F978D6}"/>
    <cellStyle name="Normal 6 12 4 2 7" xfId="5047" xr:uid="{9423A536-3D8C-45D7-94E4-EEEC09846251}"/>
    <cellStyle name="Normal 6 12 4 2 8" xfId="5048" xr:uid="{28BD5E59-B38D-4994-9D13-340D24F5AB1E}"/>
    <cellStyle name="Normal 6 12 4 2 9" xfId="5049" xr:uid="{4036A10E-BC3D-472B-B8D1-E2E2A67CCBD7}"/>
    <cellStyle name="Normal 6 12 4 2_11. BS" xfId="10913" xr:uid="{DC82B127-AE4D-47AB-BD80-719D3ACF1939}"/>
    <cellStyle name="Normal 6 12 4 20" xfId="5050" xr:uid="{86517BC6-5A75-497E-849D-F1503CEB7FE0}"/>
    <cellStyle name="Normal 6 12 4 21" xfId="5051" xr:uid="{EBA796C6-C2D7-45D9-A3F8-A60EBF08B277}"/>
    <cellStyle name="Normal 6 12 4 22" xfId="5052" xr:uid="{4586C848-168F-457F-BA0F-450C6FBF1511}"/>
    <cellStyle name="Normal 6 12 4 23" xfId="5053" xr:uid="{B3EAA896-05CF-4111-8AC0-805C5E68B01E}"/>
    <cellStyle name="Normal 6 12 4 24" xfId="5054" xr:uid="{74E18B0A-3EBC-4920-85D1-83073466635A}"/>
    <cellStyle name="Normal 6 12 4 25" xfId="5055" xr:uid="{28CD9194-CD80-4FAD-9508-397E4E6FB13E}"/>
    <cellStyle name="Normal 6 12 4 26" xfId="5056" xr:uid="{AAFA0DF2-DC29-4379-9F1B-4EEF21DE8415}"/>
    <cellStyle name="Normal 6 12 4 27" xfId="5057" xr:uid="{12D32560-9D64-4345-B123-F3D28D6CBA0C}"/>
    <cellStyle name="Normal 6 12 4 3" xfId="5058" xr:uid="{8AF716C8-4EDB-425D-AA0B-A445AE99219A}"/>
    <cellStyle name="Normal 6 12 4 4" xfId="5059" xr:uid="{14202122-4CCE-47F5-8A53-4F08BD5987CC}"/>
    <cellStyle name="Normal 6 12 4 5" xfId="5060" xr:uid="{EC0BBB94-6209-4BC5-9512-77EAA405FDED}"/>
    <cellStyle name="Normal 6 12 4 6" xfId="5061" xr:uid="{F46A4E4F-0E45-41C9-8F5D-A0215D72B9BF}"/>
    <cellStyle name="Normal 6 12 4 7" xfId="5062" xr:uid="{14655B64-E3B4-4009-A384-F624BCA01837}"/>
    <cellStyle name="Normal 6 12 4 8" xfId="5063" xr:uid="{E37F3990-ECAD-46E3-91F6-8F8CB38A1C8F}"/>
    <cellStyle name="Normal 6 12 4 9" xfId="5064" xr:uid="{B5EE690F-1E03-4EE7-86CF-A245CF30890A}"/>
    <cellStyle name="Normal 6 12 4_11. BS" xfId="10912" xr:uid="{69A633E9-6DEF-43C3-9A42-C899672B0C5A}"/>
    <cellStyle name="Normal 6 12 5" xfId="5065" xr:uid="{A2F6240B-5716-4DA3-9747-44775F5E9F93}"/>
    <cellStyle name="Normal 6 12 5 10" xfId="5066" xr:uid="{14851ABC-4446-432E-8DCF-E47AD2C30E8A}"/>
    <cellStyle name="Normal 6 12 5 11" xfId="5067" xr:uid="{8FD4CAEA-1297-4BFC-996C-0736748930BB}"/>
    <cellStyle name="Normal 6 12 5 12" xfId="5068" xr:uid="{91397E3C-12F4-45B5-9B69-FABDA2A782E1}"/>
    <cellStyle name="Normal 6 12 5 13" xfId="5069" xr:uid="{00841726-32B3-4776-8FF2-D8826A962296}"/>
    <cellStyle name="Normal 6 12 5 14" xfId="5070" xr:uid="{99FCBE5E-C314-4EBA-A988-575A43525735}"/>
    <cellStyle name="Normal 6 12 5 15" xfId="5071" xr:uid="{F867C959-566F-44CD-BD3C-3BEAF2D9005F}"/>
    <cellStyle name="Normal 6 12 5 16" xfId="5072" xr:uid="{B69FEE3A-7C35-4E87-91F9-9ECCFFF6A536}"/>
    <cellStyle name="Normal 6 12 5 17" xfId="5073" xr:uid="{421C90B0-BE02-49ED-B6AE-B423B0230E8E}"/>
    <cellStyle name="Normal 6 12 5 18" xfId="5074" xr:uid="{B4439C08-4A6D-400D-9774-6ADF4DCBB3EE}"/>
    <cellStyle name="Normal 6 12 5 19" xfId="5075" xr:uid="{3A33C35B-6B04-43FD-B653-2C633477C456}"/>
    <cellStyle name="Normal 6 12 5 2" xfId="5076" xr:uid="{0A904284-FF9F-44F5-96F1-5DAEBCD5D475}"/>
    <cellStyle name="Normal 6 12 5 20" xfId="5077" xr:uid="{471521A0-0EA6-4EE1-93BA-AFB5141EA79B}"/>
    <cellStyle name="Normal 6 12 5 21" xfId="5078" xr:uid="{B477CDDF-C712-4839-856E-678E2A902888}"/>
    <cellStyle name="Normal 6 12 5 22" xfId="5079" xr:uid="{7C2CB3C6-1B10-4F7F-B767-9FA48EAFFED7}"/>
    <cellStyle name="Normal 6 12 5 23" xfId="5080" xr:uid="{D882BEF2-9D1C-4C52-BADF-15053A269F53}"/>
    <cellStyle name="Normal 6 12 5 24" xfId="5081" xr:uid="{738B3655-44F7-40EB-A335-2191DD8E3E0B}"/>
    <cellStyle name="Normal 6 12 5 25" xfId="5082" xr:uid="{FC96A583-6CE5-4983-BD69-A056D2DB6824}"/>
    <cellStyle name="Normal 6 12 5 26" xfId="5083" xr:uid="{6129FBF4-C6C3-42C8-93B0-CA0223B72C02}"/>
    <cellStyle name="Normal 6 12 5 3" xfId="5084" xr:uid="{6CDE667F-1E5A-4B4D-9C27-BE39CB0B391C}"/>
    <cellStyle name="Normal 6 12 5 4" xfId="5085" xr:uid="{93BB1194-3F7C-40CB-BB7C-5D998630E0A5}"/>
    <cellStyle name="Normal 6 12 5 5" xfId="5086" xr:uid="{1181E64D-D34D-41D8-B494-7B0D742397B3}"/>
    <cellStyle name="Normal 6 12 5 6" xfId="5087" xr:uid="{B73209D4-DF55-42BC-9906-50DF23F9A7B7}"/>
    <cellStyle name="Normal 6 12 5 7" xfId="5088" xr:uid="{7015F2D5-D554-411F-9436-8339F55A25A4}"/>
    <cellStyle name="Normal 6 12 5 8" xfId="5089" xr:uid="{F98AAA46-A2F9-4F2F-9B76-684C1C7A3E51}"/>
    <cellStyle name="Normal 6 12 5 9" xfId="5090" xr:uid="{0DA59BEE-0953-4FA7-9716-AD5B9C2EB843}"/>
    <cellStyle name="Normal 6 12 5_11. BS" xfId="10914" xr:uid="{B154D725-FE54-43E2-89A8-693A88C7137D}"/>
    <cellStyle name="Normal 6 12 6" xfId="5091" xr:uid="{958DEC8C-0506-45E6-BD73-B52348B386BB}"/>
    <cellStyle name="Normal 6 12 6 10" xfId="5092" xr:uid="{F670EECB-D6EB-4985-A010-0FC5F8348E7B}"/>
    <cellStyle name="Normal 6 12 6 11" xfId="5093" xr:uid="{FDB8D453-2D49-4E3B-87F8-B8C77C59FC6D}"/>
    <cellStyle name="Normal 6 12 6 12" xfId="5094" xr:uid="{73C62C17-E9CB-46DC-9F47-F2EE3ADE6EE2}"/>
    <cellStyle name="Normal 6 12 6 13" xfId="5095" xr:uid="{3408C22D-7C3A-4CE0-95EA-D797C9F0AA8F}"/>
    <cellStyle name="Normal 6 12 6 14" xfId="5096" xr:uid="{8720F411-DFAD-4AF3-8FB7-29ADBD383930}"/>
    <cellStyle name="Normal 6 12 6 15" xfId="5097" xr:uid="{ECD2B2F3-5D1F-4917-9CE6-3985A49FBE10}"/>
    <cellStyle name="Normal 6 12 6 16" xfId="5098" xr:uid="{25C2435A-7D86-4ED4-BD11-D078392384FD}"/>
    <cellStyle name="Normal 6 12 6 17" xfId="5099" xr:uid="{42EBF5A9-E55C-4D5C-A012-334F45427F88}"/>
    <cellStyle name="Normal 6 12 6 18" xfId="5100" xr:uid="{5EF79BF0-C6ED-454C-8E50-FCE54C14FBB1}"/>
    <cellStyle name="Normal 6 12 6 19" xfId="5101" xr:uid="{E68D335D-28EE-435B-A8AD-3E3592ABE90D}"/>
    <cellStyle name="Normal 6 12 6 2" xfId="5102" xr:uid="{C94EFAB1-3A40-4657-85E2-FE26BBA85C9B}"/>
    <cellStyle name="Normal 6 12 6 20" xfId="5103" xr:uid="{FEC4D5F2-DADB-415C-9385-FEDAA2EE3A25}"/>
    <cellStyle name="Normal 6 12 6 21" xfId="5104" xr:uid="{D3B0E692-1A8D-4B73-A60B-8811F46F2BF6}"/>
    <cellStyle name="Normal 6 12 6 22" xfId="5105" xr:uid="{33126E64-3A1E-4627-BD34-8C8DA98E7923}"/>
    <cellStyle name="Normal 6 12 6 23" xfId="5106" xr:uid="{7C8200C1-3AEA-4527-AB42-E28B385AFB31}"/>
    <cellStyle name="Normal 6 12 6 24" xfId="5107" xr:uid="{4ED18455-3CA4-45FE-A3FB-2EED6B70BDCE}"/>
    <cellStyle name="Normal 6 12 6 25" xfId="5108" xr:uid="{2E49BEAE-53CF-4E57-9E95-13E4CF8C040F}"/>
    <cellStyle name="Normal 6 12 6 26" xfId="5109" xr:uid="{C99E8D97-E7E3-4479-957E-C24E0F78B762}"/>
    <cellStyle name="Normal 6 12 6 3" xfId="5110" xr:uid="{52CE1AA4-FF78-4541-AFEE-A6136F17D6E8}"/>
    <cellStyle name="Normal 6 12 6 4" xfId="5111" xr:uid="{4E1364F0-2FA2-49A8-BF6D-76AF64574EDB}"/>
    <cellStyle name="Normal 6 12 6 5" xfId="5112" xr:uid="{DAB4E2C2-FD26-4058-9BFD-77B955EBAE76}"/>
    <cellStyle name="Normal 6 12 6 6" xfId="5113" xr:uid="{0201A3AA-BB6E-43BB-9D69-380C94197E7E}"/>
    <cellStyle name="Normal 6 12 6 7" xfId="5114" xr:uid="{0CC7A432-4AE4-492A-A994-7304B96F887F}"/>
    <cellStyle name="Normal 6 12 6 8" xfId="5115" xr:uid="{62F883DE-4B03-4DDB-81A1-8808955D73B4}"/>
    <cellStyle name="Normal 6 12 6 9" xfId="5116" xr:uid="{CAF6B3D0-11A1-4AD9-8F46-78B736447B1D}"/>
    <cellStyle name="Normal 6 12 6_11. BS" xfId="10915" xr:uid="{3F20C683-8AEE-40DD-B768-B2D61EF8EDF2}"/>
    <cellStyle name="Normal 6 12 7" xfId="5117" xr:uid="{F42E4D27-E7B1-4F36-B69F-B61FC68848EC}"/>
    <cellStyle name="Normal 6 12 7 10" xfId="5118" xr:uid="{B06D0E17-EA45-4FF2-B1E2-A0AC734237F4}"/>
    <cellStyle name="Normal 6 12 7 11" xfId="5119" xr:uid="{1698AEA0-2679-47C2-B543-81FB9E0C5A28}"/>
    <cellStyle name="Normal 6 12 7 12" xfId="5120" xr:uid="{EDFE8D7F-16B6-404E-9366-EFCE8293EA3A}"/>
    <cellStyle name="Normal 6 12 7 13" xfId="5121" xr:uid="{23F5B757-4EB6-4EF4-B06E-032DA1AF5B15}"/>
    <cellStyle name="Normal 6 12 7 14" xfId="5122" xr:uid="{468DEB6D-9161-4858-9A36-7B3BAEA084E6}"/>
    <cellStyle name="Normal 6 12 7 15" xfId="5123" xr:uid="{55D9EB0F-138D-447C-AFA4-343F24ADCC80}"/>
    <cellStyle name="Normal 6 12 7 16" xfId="5124" xr:uid="{53546367-3DD9-497C-8B43-FC2BFF82E35D}"/>
    <cellStyle name="Normal 6 12 7 17" xfId="5125" xr:uid="{2643FDA5-E146-455D-A7D1-13D73B03F777}"/>
    <cellStyle name="Normal 6 12 7 18" xfId="5126" xr:uid="{66A90C8C-6268-4ED3-9B4A-60CC127A1353}"/>
    <cellStyle name="Normal 6 12 7 19" xfId="5127" xr:uid="{C517BE1B-2B6A-44A8-898F-88CC0FB222C5}"/>
    <cellStyle name="Normal 6 12 7 2" xfId="5128" xr:uid="{B75F83BB-F573-4385-835D-14C0EEE044DA}"/>
    <cellStyle name="Normal 6 12 7 20" xfId="5129" xr:uid="{C8498858-A5FB-4558-92DF-4375077437FD}"/>
    <cellStyle name="Normal 6 12 7 21" xfId="5130" xr:uid="{A90E29D5-9C55-47E3-8624-7FF333B7C107}"/>
    <cellStyle name="Normal 6 12 7 22" xfId="5131" xr:uid="{254D884D-1E57-4BE5-B1EA-4400B1DF7CD0}"/>
    <cellStyle name="Normal 6 12 7 23" xfId="5132" xr:uid="{A28F729D-3AE7-41BA-92BE-C9C0F67AE94E}"/>
    <cellStyle name="Normal 6 12 7 24" xfId="5133" xr:uid="{365B311C-46A8-4759-AF2D-46B29019D8F4}"/>
    <cellStyle name="Normal 6 12 7 25" xfId="5134" xr:uid="{D8B21AE8-85F7-45C6-B9D5-6A69603255F8}"/>
    <cellStyle name="Normal 6 12 7 26" xfId="5135" xr:uid="{AB29AC1A-D3AB-4ADF-A86D-286BD2554718}"/>
    <cellStyle name="Normal 6 12 7 3" xfId="5136" xr:uid="{CB08B8F6-6A98-401F-BF4E-DA9B8904D632}"/>
    <cellStyle name="Normal 6 12 7 4" xfId="5137" xr:uid="{29563CD3-D078-40DC-9FDE-BBBF11477433}"/>
    <cellStyle name="Normal 6 12 7 5" xfId="5138" xr:uid="{04B9B3CF-8A83-4096-9B86-57D05CB957A4}"/>
    <cellStyle name="Normal 6 12 7 6" xfId="5139" xr:uid="{131A9B81-D73A-4664-84B0-814FF5229FF8}"/>
    <cellStyle name="Normal 6 12 7 7" xfId="5140" xr:uid="{11DB4117-22C6-4AE0-B50E-E38D0DB52B62}"/>
    <cellStyle name="Normal 6 12 7 8" xfId="5141" xr:uid="{63636574-F9D5-494F-8C3D-E4975332FE0B}"/>
    <cellStyle name="Normal 6 12 7 9" xfId="5142" xr:uid="{7D496AF9-21F6-4FCD-AFAD-782CF0307714}"/>
    <cellStyle name="Normal 6 12 7_11. BS" xfId="10916" xr:uid="{2709D9E8-9C6D-4405-B78B-E6D1C89597C1}"/>
    <cellStyle name="Normal 6 12 8" xfId="5143" xr:uid="{E590F2D1-DF74-4592-AF60-C5A165AB1AAC}"/>
    <cellStyle name="Normal 6 12 8 10" xfId="5144" xr:uid="{58E54EEF-A5C6-492A-AABE-807993E1A1A3}"/>
    <cellStyle name="Normal 6 12 8 11" xfId="5145" xr:uid="{5ADFC29C-AE0B-4E4D-ADEF-E6A8AEBB553D}"/>
    <cellStyle name="Normal 6 12 8 12" xfId="5146" xr:uid="{3BC6E9EB-7003-4989-834D-A75BEE4BF760}"/>
    <cellStyle name="Normal 6 12 8 13" xfId="5147" xr:uid="{92F889CA-48CA-49F9-84DF-E04179F52AB5}"/>
    <cellStyle name="Normal 6 12 8 14" xfId="5148" xr:uid="{0BEA7960-8A97-4384-B216-4214A123CB49}"/>
    <cellStyle name="Normal 6 12 8 15" xfId="5149" xr:uid="{EFB582DD-BB31-433C-A5C9-CAD123BF1E76}"/>
    <cellStyle name="Normal 6 12 8 16" xfId="5150" xr:uid="{2396F0E6-20FC-470E-9AE6-4377D8ECACAE}"/>
    <cellStyle name="Normal 6 12 8 17" xfId="5151" xr:uid="{F9EE8EC4-16B4-4A2B-A0F1-6DDE3BA986FD}"/>
    <cellStyle name="Normal 6 12 8 18" xfId="5152" xr:uid="{44144F9B-D465-4523-80E2-F1109C74EC02}"/>
    <cellStyle name="Normal 6 12 8 19" xfId="5153" xr:uid="{E0F06517-10A5-4A9D-9916-018023CD4D40}"/>
    <cellStyle name="Normal 6 12 8 2" xfId="5154" xr:uid="{31C0A11F-F7C4-4740-9006-7663A4D28181}"/>
    <cellStyle name="Normal 6 12 8 20" xfId="5155" xr:uid="{0DBDF95C-6D56-4A3D-81CB-3AE3B7079B31}"/>
    <cellStyle name="Normal 6 12 8 21" xfId="5156" xr:uid="{D8203D11-7490-4D12-B2DD-555A24418CA0}"/>
    <cellStyle name="Normal 6 12 8 22" xfId="5157" xr:uid="{5ED84DCC-935F-40CC-94EC-EDE5CEAF08E8}"/>
    <cellStyle name="Normal 6 12 8 23" xfId="5158" xr:uid="{9AD013A8-5C93-43C0-BB2D-4E1E0C2C72EC}"/>
    <cellStyle name="Normal 6 12 8 24" xfId="5159" xr:uid="{5AA7D97E-A13B-49E4-8EB1-FCF06C819395}"/>
    <cellStyle name="Normal 6 12 8 25" xfId="5160" xr:uid="{5F37568E-C6DD-4B64-9BE0-E6C60BA38929}"/>
    <cellStyle name="Normal 6 12 8 26" xfId="5161" xr:uid="{78CC74AD-F673-4040-B519-F440D7DE5E07}"/>
    <cellStyle name="Normal 6 12 8 3" xfId="5162" xr:uid="{DCD57FFF-94AC-4334-8696-8D0268D3372B}"/>
    <cellStyle name="Normal 6 12 8 4" xfId="5163" xr:uid="{DB06E44E-1318-4C10-B893-C3B4867E3CEB}"/>
    <cellStyle name="Normal 6 12 8 5" xfId="5164" xr:uid="{DA6AC6AD-CEE8-4B90-85DF-7463C61F549C}"/>
    <cellStyle name="Normal 6 12 8 6" xfId="5165" xr:uid="{6B4F5D69-2F8D-4240-A30B-8633D24AF1EF}"/>
    <cellStyle name="Normal 6 12 8 7" xfId="5166" xr:uid="{F923C44C-F57E-4ECF-9D3C-15F61EAC19B5}"/>
    <cellStyle name="Normal 6 12 8 8" xfId="5167" xr:uid="{5C4D2CE8-68B0-4DC4-8D7D-88E63446F033}"/>
    <cellStyle name="Normal 6 12 8 9" xfId="5168" xr:uid="{9B466FBF-3562-4E47-8172-B8783B73F7A0}"/>
    <cellStyle name="Normal 6 12 8_11. BS" xfId="10917" xr:uid="{D7C5C543-FAA2-4348-9B12-5B68E4B0AD24}"/>
    <cellStyle name="Normal 6 12 9" xfId="5169" xr:uid="{54E7E83E-491A-4A8A-9759-B71D2DCAD531}"/>
    <cellStyle name="Normal 6 12 9 10" xfId="5170" xr:uid="{EDC987BC-4F20-4414-9C16-8690C7FE5023}"/>
    <cellStyle name="Normal 6 12 9 11" xfId="5171" xr:uid="{BD2D686E-6CEB-4D39-A249-3CDE89683BE0}"/>
    <cellStyle name="Normal 6 12 9 12" xfId="5172" xr:uid="{68372D6D-BC62-49BD-8EE4-7FC60866EA32}"/>
    <cellStyle name="Normal 6 12 9 13" xfId="5173" xr:uid="{8EAA95A5-025B-4C03-9373-D06B5AC773A9}"/>
    <cellStyle name="Normal 6 12 9 14" xfId="5174" xr:uid="{10137E57-49AA-4E75-A722-D5874C41E065}"/>
    <cellStyle name="Normal 6 12 9 15" xfId="5175" xr:uid="{4689686A-A42D-4A7E-A7AD-E8D244D475A5}"/>
    <cellStyle name="Normal 6 12 9 16" xfId="5176" xr:uid="{0192712D-39F3-4D25-BA9C-9A97E603E676}"/>
    <cellStyle name="Normal 6 12 9 17" xfId="5177" xr:uid="{77171FD1-BAD8-46B0-9CDA-D13EB68DE3CD}"/>
    <cellStyle name="Normal 6 12 9 18" xfId="5178" xr:uid="{3D96FADB-6AE0-480F-A3F9-1472439E79B2}"/>
    <cellStyle name="Normal 6 12 9 19" xfId="5179" xr:uid="{C7E5796A-D87C-4E30-A73D-9F9F61CF778B}"/>
    <cellStyle name="Normal 6 12 9 2" xfId="5180" xr:uid="{7549CF41-5B9A-44EA-B6F9-9EE0AD37F57D}"/>
    <cellStyle name="Normal 6 12 9 20" xfId="5181" xr:uid="{4B0B5898-533C-4878-A9BF-BE49DCFACAD8}"/>
    <cellStyle name="Normal 6 12 9 21" xfId="5182" xr:uid="{80A9CF4B-6897-4A0C-853C-D8FD35244E8B}"/>
    <cellStyle name="Normal 6 12 9 22" xfId="5183" xr:uid="{7C23BCF9-BDF6-4EF3-B070-73E8532A20B2}"/>
    <cellStyle name="Normal 6 12 9 23" xfId="5184" xr:uid="{DCCF97E8-1E3D-4EF9-A0C1-3B2991D75F24}"/>
    <cellStyle name="Normal 6 12 9 24" xfId="5185" xr:uid="{47F9BEE2-6410-4889-9E38-EDF9BF7774A7}"/>
    <cellStyle name="Normal 6 12 9 25" xfId="5186" xr:uid="{3F2A3453-AE01-4D44-9629-A2046E7F9409}"/>
    <cellStyle name="Normal 6 12 9 26" xfId="5187" xr:uid="{59056705-7ED6-4646-BA9C-48B399BE1D97}"/>
    <cellStyle name="Normal 6 12 9 3" xfId="5188" xr:uid="{53A7FC75-F3E1-4810-B948-EE774A4971BF}"/>
    <cellStyle name="Normal 6 12 9 4" xfId="5189" xr:uid="{394DC32C-1468-4C5D-B05D-9D60E895139B}"/>
    <cellStyle name="Normal 6 12 9 5" xfId="5190" xr:uid="{26BF60E3-CF3F-4946-8A8A-52D7F37B5877}"/>
    <cellStyle name="Normal 6 12 9 6" xfId="5191" xr:uid="{4A4EA276-2E4D-4AC0-B20B-E1372459CEEB}"/>
    <cellStyle name="Normal 6 12 9 7" xfId="5192" xr:uid="{6AFC716B-300F-48D3-BA83-EBB290DE0FCA}"/>
    <cellStyle name="Normal 6 12 9 8" xfId="5193" xr:uid="{BC99ABB3-734F-4F50-AD07-04E9E2DD7E0D}"/>
    <cellStyle name="Normal 6 12 9 9" xfId="5194" xr:uid="{0F88DD3D-D80E-44A2-9EC8-54CDD3E90FEB}"/>
    <cellStyle name="Normal 6 12 9_11. BS" xfId="10918" xr:uid="{585042AC-AD47-4048-9F17-91C350D56B98}"/>
    <cellStyle name="Normal 6 12_11. BS" xfId="10900" xr:uid="{5FE257AD-C289-4F86-AD8E-3F1DF9A79F30}"/>
    <cellStyle name="Normal 6 13" xfId="5195" xr:uid="{BCBD9E3A-83C4-405F-9CA5-2FEEA3427553}"/>
    <cellStyle name="Normal 6 13 10" xfId="5196" xr:uid="{893A087E-2F7A-465C-8EAD-D2F70BF95A14}"/>
    <cellStyle name="Normal 6 13 10 10" xfId="5197" xr:uid="{787F5560-A8D2-4E46-BB6E-040A712F33AA}"/>
    <cellStyle name="Normal 6 13 10 11" xfId="5198" xr:uid="{CBD13F11-71D8-4D91-882A-C46FA3185913}"/>
    <cellStyle name="Normal 6 13 10 12" xfId="5199" xr:uid="{6B9DBAB2-1ACB-4AEC-8999-8AB39322A5B5}"/>
    <cellStyle name="Normal 6 13 10 13" xfId="5200" xr:uid="{15C0E55F-053E-40B7-BD47-2E09CF77320E}"/>
    <cellStyle name="Normal 6 13 10 14" xfId="5201" xr:uid="{571C0751-5EE9-4E77-9C58-B6E4383060E9}"/>
    <cellStyle name="Normal 6 13 10 15" xfId="5202" xr:uid="{7452067A-9317-44F1-8C63-DBC253F5A5A9}"/>
    <cellStyle name="Normal 6 13 10 16" xfId="5203" xr:uid="{870BFD7A-35B5-4E30-A8E8-D767DB05FC4E}"/>
    <cellStyle name="Normal 6 13 10 17" xfId="5204" xr:uid="{E464C3CA-4261-479A-AACF-48C56448ACF5}"/>
    <cellStyle name="Normal 6 13 10 18" xfId="5205" xr:uid="{4B49495D-DA23-4333-85FE-C6078A0E9FDB}"/>
    <cellStyle name="Normal 6 13 10 19" xfId="5206" xr:uid="{2C8180B5-42A0-411A-960A-82DC45E5F3FA}"/>
    <cellStyle name="Normal 6 13 10 2" xfId="5207" xr:uid="{6AA8020D-E81D-49F1-98A4-229825BB8C98}"/>
    <cellStyle name="Normal 6 13 10 20" xfId="5208" xr:uid="{3FD5591C-09CB-4CB4-AC8F-AC70634B5D84}"/>
    <cellStyle name="Normal 6 13 10 21" xfId="5209" xr:uid="{08E0DF98-7760-4837-8E83-446493524E73}"/>
    <cellStyle name="Normal 6 13 10 22" xfId="5210" xr:uid="{FA8E80C1-CFF6-4AD2-848D-7D6938BADE47}"/>
    <cellStyle name="Normal 6 13 10 23" xfId="5211" xr:uid="{9FC1C358-142A-4617-B063-45C1B8B7BB04}"/>
    <cellStyle name="Normal 6 13 10 24" xfId="5212" xr:uid="{F0F301ED-3FBB-4BD2-BBB3-D69B04356811}"/>
    <cellStyle name="Normal 6 13 10 25" xfId="5213" xr:uid="{E2073F4B-F86D-4EAF-8B74-0D3E3B68B482}"/>
    <cellStyle name="Normal 6 13 10 26" xfId="5214" xr:uid="{DC4184C6-A48E-47B8-B351-9C47FBEF1022}"/>
    <cellStyle name="Normal 6 13 10 3" xfId="5215" xr:uid="{13F3D4E7-C530-4D5A-9692-90022A62EEED}"/>
    <cellStyle name="Normal 6 13 10 4" xfId="5216" xr:uid="{13EA4697-30F9-40A9-8E67-D6FDB48AD2D4}"/>
    <cellStyle name="Normal 6 13 10 5" xfId="5217" xr:uid="{91F4F6B9-1C74-43FC-8743-93C1B529EBBB}"/>
    <cellStyle name="Normal 6 13 10 6" xfId="5218" xr:uid="{FEFB2AA9-CD65-40ED-80E8-D9B9808C857B}"/>
    <cellStyle name="Normal 6 13 10 7" xfId="5219" xr:uid="{21F8F49E-BBF1-4899-9E0C-2ACE6A621DCF}"/>
    <cellStyle name="Normal 6 13 10 8" xfId="5220" xr:uid="{5651F430-19AC-44E5-859F-5CA1527E3CA8}"/>
    <cellStyle name="Normal 6 13 10 9" xfId="5221" xr:uid="{6357BD5B-1B0B-425F-A3C2-C3E970D56E05}"/>
    <cellStyle name="Normal 6 13 10_11. BS" xfId="10920" xr:uid="{D6B97C2C-88BB-4BCE-B26D-597EECEF5708}"/>
    <cellStyle name="Normal 6 13 11" xfId="5222" xr:uid="{AD66A565-1A83-4C73-88D1-2771098CA5F6}"/>
    <cellStyle name="Normal 6 13 12" xfId="5223" xr:uid="{4BB4EF79-8086-4EEE-B62F-892C9814BBAF}"/>
    <cellStyle name="Normal 6 13 13" xfId="5224" xr:uid="{AE792A26-AB74-45D4-8ED7-DFDC3D2A553B}"/>
    <cellStyle name="Normal 6 13 14" xfId="5225" xr:uid="{5A977C80-ACEB-4EF4-80F1-F97E849A7654}"/>
    <cellStyle name="Normal 6 13 15" xfId="5226" xr:uid="{A0A4C481-E115-4B44-B675-D00478FDCF9A}"/>
    <cellStyle name="Normal 6 13 16" xfId="5227" xr:uid="{EEDAAC97-0059-4C2E-8911-A42861C454FD}"/>
    <cellStyle name="Normal 6 13 17" xfId="5228" xr:uid="{4492E1C3-FFAD-40C2-8379-D532C1B7B068}"/>
    <cellStyle name="Normal 6 13 18" xfId="5229" xr:uid="{90AFD9C2-B4EE-48A5-99CA-6EDBE3E77B91}"/>
    <cellStyle name="Normal 6 13 19" xfId="5230" xr:uid="{C28CB55F-7442-4586-AFEF-FF492A695B38}"/>
    <cellStyle name="Normal 6 13 2" xfId="5231" xr:uid="{F1793156-0C03-4B82-8518-14CDDD493649}"/>
    <cellStyle name="Normal 6 13 2 10" xfId="5232" xr:uid="{9C553B0C-EEB7-4853-86F1-78DE63B8F10D}"/>
    <cellStyle name="Normal 6 13 2 11" xfId="5233" xr:uid="{16216970-17FE-42CB-86B8-B43A7330342E}"/>
    <cellStyle name="Normal 6 13 2 12" xfId="5234" xr:uid="{671CB2CA-A1C6-44E1-94C2-9302AE9D4A12}"/>
    <cellStyle name="Normal 6 13 2 13" xfId="5235" xr:uid="{7FD32358-D443-41F2-844D-AFC80298FAE9}"/>
    <cellStyle name="Normal 6 13 2 14" xfId="5236" xr:uid="{D17CCF2A-F806-4674-848B-4DEE93304BD1}"/>
    <cellStyle name="Normal 6 13 2 15" xfId="5237" xr:uid="{A86844C6-211C-4C09-94F0-C700A6296A4A}"/>
    <cellStyle name="Normal 6 13 2 16" xfId="5238" xr:uid="{1095BD12-5058-450C-9F11-DEE460259332}"/>
    <cellStyle name="Normal 6 13 2 17" xfId="5239" xr:uid="{BD2D881C-8018-4623-84CE-BDBD5121689F}"/>
    <cellStyle name="Normal 6 13 2 18" xfId="5240" xr:uid="{6073C1E3-BA67-433B-B620-DF55291FE0C9}"/>
    <cellStyle name="Normal 6 13 2 19" xfId="5241" xr:uid="{D22D510E-3CF6-48CA-91AE-2ABFB87585D8}"/>
    <cellStyle name="Normal 6 13 2 2" xfId="5242" xr:uid="{7862D135-D124-483A-86DB-B4FA769331B5}"/>
    <cellStyle name="Normal 6 13 2 2 10" xfId="5243" xr:uid="{5FCCCD42-7EA4-4B16-91AE-11AE6766F00D}"/>
    <cellStyle name="Normal 6 13 2 2 11" xfId="5244" xr:uid="{5F546949-690E-456B-A6CB-01472590E0CF}"/>
    <cellStyle name="Normal 6 13 2 2 12" xfId="5245" xr:uid="{3F16D40D-AF2C-4B75-AE17-D44E583E4D53}"/>
    <cellStyle name="Normal 6 13 2 2 13" xfId="5246" xr:uid="{E15FC1E4-6EA4-4DBF-94CD-235B12AEBDC2}"/>
    <cellStyle name="Normal 6 13 2 2 14" xfId="5247" xr:uid="{165CC1F8-1053-4973-B2CA-CF3E27AC8E9C}"/>
    <cellStyle name="Normal 6 13 2 2 15" xfId="5248" xr:uid="{3607870F-AE4E-4A67-B4DD-2C400C9B299C}"/>
    <cellStyle name="Normal 6 13 2 2 16" xfId="5249" xr:uid="{C61FAFF7-8E96-4E5B-91C7-A4FF192C74D5}"/>
    <cellStyle name="Normal 6 13 2 2 17" xfId="5250" xr:uid="{D2603B5B-E0C7-45D6-9815-11FCDCA78577}"/>
    <cellStyle name="Normal 6 13 2 2 18" xfId="5251" xr:uid="{4FF967D6-94F0-45AC-BACC-12C23CBE786B}"/>
    <cellStyle name="Normal 6 13 2 2 19" xfId="5252" xr:uid="{BA9CDC35-18D2-4806-951E-4844FF565700}"/>
    <cellStyle name="Normal 6 13 2 2 2" xfId="5253" xr:uid="{371D6DAB-A271-4561-B586-D650BF0CFF44}"/>
    <cellStyle name="Normal 6 13 2 2 20" xfId="5254" xr:uid="{80879106-23FB-4AF7-B6B7-1D216A177253}"/>
    <cellStyle name="Normal 6 13 2 2 21" xfId="5255" xr:uid="{A507911C-11BE-4CD0-8BFD-6BE60D40C564}"/>
    <cellStyle name="Normal 6 13 2 2 22" xfId="5256" xr:uid="{FFDED8A2-EBA3-42EF-AE64-85BEE354F41D}"/>
    <cellStyle name="Normal 6 13 2 2 23" xfId="5257" xr:uid="{2D3E9E36-C985-47A2-A85B-DE7F277A1669}"/>
    <cellStyle name="Normal 6 13 2 2 24" xfId="5258" xr:uid="{E94700AF-B538-4EBA-833C-A4A155E402C0}"/>
    <cellStyle name="Normal 6 13 2 2 25" xfId="5259" xr:uid="{6B4CFD02-D5FD-4BE1-A18F-857C2EC4E101}"/>
    <cellStyle name="Normal 6 13 2 2 26" xfId="5260" xr:uid="{C9A899E3-4CFE-44BC-8F2F-94A3A7713EBD}"/>
    <cellStyle name="Normal 6 13 2 2 3" xfId="5261" xr:uid="{E571A50C-B191-4409-B84A-026A0D8A696B}"/>
    <cellStyle name="Normal 6 13 2 2 4" xfId="5262" xr:uid="{6FD79F0E-36D4-4B00-BFC1-E734A9C48A99}"/>
    <cellStyle name="Normal 6 13 2 2 5" xfId="5263" xr:uid="{7FAFBD4F-9F8A-45C2-B7D0-256FF0BA3AC2}"/>
    <cellStyle name="Normal 6 13 2 2 6" xfId="5264" xr:uid="{E0EA5994-8056-42F5-AFFA-22731F65D439}"/>
    <cellStyle name="Normal 6 13 2 2 7" xfId="5265" xr:uid="{8B363740-1C12-49CA-BD38-7FA739392AA1}"/>
    <cellStyle name="Normal 6 13 2 2 8" xfId="5266" xr:uid="{8B0DAF54-94C0-4A6D-BEED-0042D742B744}"/>
    <cellStyle name="Normal 6 13 2 2 9" xfId="5267" xr:uid="{72343E29-9E8F-48AD-9F5C-6451A4E55CD6}"/>
    <cellStyle name="Normal 6 13 2 2_11. BS" xfId="10922" xr:uid="{4A07435A-E1F3-4F23-9A34-16F300F39DAD}"/>
    <cellStyle name="Normal 6 13 2 20" xfId="5268" xr:uid="{F9CD8B2B-CD41-4234-B1D1-B1C83C7C51F4}"/>
    <cellStyle name="Normal 6 13 2 21" xfId="5269" xr:uid="{FA15D99C-7406-459B-BDD5-5B4AC1323E9A}"/>
    <cellStyle name="Normal 6 13 2 22" xfId="5270" xr:uid="{C8A5DA4F-4C3C-4CF9-A4D7-8E056CF8872D}"/>
    <cellStyle name="Normal 6 13 2 23" xfId="5271" xr:uid="{3B8585A1-2CC3-4096-8718-02F6F67F1F2C}"/>
    <cellStyle name="Normal 6 13 2 24" xfId="5272" xr:uid="{8829F0CF-6C04-4CA0-9569-9B21A29201D8}"/>
    <cellStyle name="Normal 6 13 2 25" xfId="5273" xr:uid="{255811EF-3D3A-4880-A301-D0CF7B4269DC}"/>
    <cellStyle name="Normal 6 13 2 26" xfId="5274" xr:uid="{A603BDA3-43BA-4D59-BFD8-502502D414B4}"/>
    <cellStyle name="Normal 6 13 2 27" xfId="5275" xr:uid="{80DCBB51-9D86-4DE9-A7E9-CA7BEBD67B20}"/>
    <cellStyle name="Normal 6 13 2 28" xfId="5276" xr:uid="{B4D1690D-2344-463F-B5AE-9EFE1B30D0B7}"/>
    <cellStyle name="Normal 6 13 2 29" xfId="5277" xr:uid="{739456F8-65F4-4794-8FCD-46D7D5D986F4}"/>
    <cellStyle name="Normal 6 13 2 3" xfId="5278" xr:uid="{025654A4-FE9A-4F1C-B8A5-2B1B7281CAD0}"/>
    <cellStyle name="Normal 6 13 2 3 10" xfId="5279" xr:uid="{9F04C1BB-F0D0-4507-BE31-1F71C2FB657B}"/>
    <cellStyle name="Normal 6 13 2 3 11" xfId="5280" xr:uid="{29AADE6C-1E78-4460-A6C7-F8EF90397A55}"/>
    <cellStyle name="Normal 6 13 2 3 12" xfId="5281" xr:uid="{70D0D613-C6D1-4FB8-91F0-B99B0F2376AD}"/>
    <cellStyle name="Normal 6 13 2 3 13" xfId="5282" xr:uid="{6D8FADDB-72DE-4C26-AB3D-C48E672FBC45}"/>
    <cellStyle name="Normal 6 13 2 3 14" xfId="5283" xr:uid="{298A1F11-CBBF-43DF-9791-99515A905CEF}"/>
    <cellStyle name="Normal 6 13 2 3 15" xfId="5284" xr:uid="{96C89AB4-1C0F-4A6E-92BF-3FA0DEEB1562}"/>
    <cellStyle name="Normal 6 13 2 3 16" xfId="5285" xr:uid="{6F36A1A9-2986-42D2-878D-9F0EDF4818A5}"/>
    <cellStyle name="Normal 6 13 2 3 17" xfId="5286" xr:uid="{2D9316E0-0737-4F7D-84E2-F2B36A434F1F}"/>
    <cellStyle name="Normal 6 13 2 3 18" xfId="5287" xr:uid="{6518B919-C016-4319-AA7D-6E9A84A8B30F}"/>
    <cellStyle name="Normal 6 13 2 3 19" xfId="5288" xr:uid="{FBF4BE7C-24D9-4588-B64E-018822BAEF62}"/>
    <cellStyle name="Normal 6 13 2 3 2" xfId="5289" xr:uid="{1B915FE9-DCE6-45AA-BD38-AA9BE8A1C965}"/>
    <cellStyle name="Normal 6 13 2 3 20" xfId="5290" xr:uid="{92DC9C05-762D-411E-8676-2B9648DE6FDD}"/>
    <cellStyle name="Normal 6 13 2 3 21" xfId="5291" xr:uid="{46BB05D5-0CB8-4F7D-9774-F7ED04D6DE26}"/>
    <cellStyle name="Normal 6 13 2 3 22" xfId="5292" xr:uid="{DC41064C-E529-4899-9875-8F945374A263}"/>
    <cellStyle name="Normal 6 13 2 3 23" xfId="5293" xr:uid="{A6E9CC5D-0069-40D5-A1C3-2DBCD0FECB6A}"/>
    <cellStyle name="Normal 6 13 2 3 24" xfId="5294" xr:uid="{DAA58529-2497-4C64-8AA0-39EF9D5B8CE5}"/>
    <cellStyle name="Normal 6 13 2 3 25" xfId="5295" xr:uid="{BB5327B8-4A6C-4713-AD21-274B0AE0AF42}"/>
    <cellStyle name="Normal 6 13 2 3 26" xfId="5296" xr:uid="{34CCFC52-3AA9-4FA2-8CE7-A39D067D7F26}"/>
    <cellStyle name="Normal 6 13 2 3 3" xfId="5297" xr:uid="{9FCEB8CB-FB34-40FE-8A33-69FB5D2B1D06}"/>
    <cellStyle name="Normal 6 13 2 3 4" xfId="5298" xr:uid="{96617F37-8491-4BB6-9505-0BCDCBA89BB7}"/>
    <cellStyle name="Normal 6 13 2 3 5" xfId="5299" xr:uid="{7D36753E-2A70-4BA6-9138-C92D3570582E}"/>
    <cellStyle name="Normal 6 13 2 3 6" xfId="5300" xr:uid="{776087F9-6EDA-4DEF-A84E-7868AC722763}"/>
    <cellStyle name="Normal 6 13 2 3 7" xfId="5301" xr:uid="{9CA0FC85-D380-4BEE-BF00-4E66DF48848A}"/>
    <cellStyle name="Normal 6 13 2 3 8" xfId="5302" xr:uid="{28045019-539A-4769-AEA9-2CF5881D0D8D}"/>
    <cellStyle name="Normal 6 13 2 3 9" xfId="5303" xr:uid="{12BF9CD5-42AB-4D18-865E-0F9553E82074}"/>
    <cellStyle name="Normal 6 13 2 3_11. BS" xfId="10923" xr:uid="{D378BDBD-1C08-4D9D-B5AE-387CC914922B}"/>
    <cellStyle name="Normal 6 13 2 30" xfId="5304" xr:uid="{1504B921-7AE0-4624-BD22-00B2530DD7C9}"/>
    <cellStyle name="Normal 6 13 2 31" xfId="5305" xr:uid="{1CAA1E6A-3CCD-4A71-8EBF-8F8A2E4EE8D8}"/>
    <cellStyle name="Normal 6 13 2 32" xfId="5306" xr:uid="{4B66ABF2-86DB-465F-B926-7331B0DBC627}"/>
    <cellStyle name="Normal 6 13 2 33" xfId="5307" xr:uid="{000CD004-C414-43FE-9FE6-03C0BBCBC1E4}"/>
    <cellStyle name="Normal 6 13 2 4" xfId="5308" xr:uid="{99188047-156C-45E4-AECB-6096C7DB4B31}"/>
    <cellStyle name="Normal 6 13 2 4 10" xfId="5309" xr:uid="{0849A075-F2DB-42B6-A18E-E02BB3D87E09}"/>
    <cellStyle name="Normal 6 13 2 4 11" xfId="5310" xr:uid="{C8258823-0619-4A98-B732-D517A97E2171}"/>
    <cellStyle name="Normal 6 13 2 4 12" xfId="5311" xr:uid="{7D27BFFD-D537-4551-975E-8F2280F1CC6F}"/>
    <cellStyle name="Normal 6 13 2 4 13" xfId="5312" xr:uid="{D9A14213-430E-4DBD-9A59-56E51A368E18}"/>
    <cellStyle name="Normal 6 13 2 4 14" xfId="5313" xr:uid="{E3828F6F-73D4-40B5-BA24-1CC1E1A310A0}"/>
    <cellStyle name="Normal 6 13 2 4 15" xfId="5314" xr:uid="{BB2CDD45-D543-4615-B207-959BD24D86ED}"/>
    <cellStyle name="Normal 6 13 2 4 16" xfId="5315" xr:uid="{1E0EAF77-1C39-41ED-9F92-FBE7A2206FBD}"/>
    <cellStyle name="Normal 6 13 2 4 17" xfId="5316" xr:uid="{B7730348-D387-4D2F-AE07-148672A1342F}"/>
    <cellStyle name="Normal 6 13 2 4 18" xfId="5317" xr:uid="{5ABD5D62-02FC-459B-B482-494EA0EB53A5}"/>
    <cellStyle name="Normal 6 13 2 4 19" xfId="5318" xr:uid="{9E519F07-1023-478B-93A6-D05060D0E20B}"/>
    <cellStyle name="Normal 6 13 2 4 2" xfId="5319" xr:uid="{9A1542EA-D694-48CC-A410-7F2B92296026}"/>
    <cellStyle name="Normal 6 13 2 4 20" xfId="5320" xr:uid="{42E3919B-50B5-4250-96A3-4EB79E1875E6}"/>
    <cellStyle name="Normal 6 13 2 4 21" xfId="5321" xr:uid="{58F5F6DA-179E-47FE-B433-1689977A7A6F}"/>
    <cellStyle name="Normal 6 13 2 4 22" xfId="5322" xr:uid="{3FEC539F-0812-42D2-9CDB-34216BEFFB65}"/>
    <cellStyle name="Normal 6 13 2 4 23" xfId="5323" xr:uid="{75F4E6E1-BDD0-40F5-A15E-2EE0E836BC19}"/>
    <cellStyle name="Normal 6 13 2 4 24" xfId="5324" xr:uid="{37112E98-B4B3-497B-BEA1-376C65CD08A0}"/>
    <cellStyle name="Normal 6 13 2 4 25" xfId="5325" xr:uid="{5A4295DE-2190-446A-9A61-A40154E50A2B}"/>
    <cellStyle name="Normal 6 13 2 4 26" xfId="5326" xr:uid="{82CE8C55-B54E-49C7-AD46-8CB2D10F20A2}"/>
    <cellStyle name="Normal 6 13 2 4 3" xfId="5327" xr:uid="{B13D6ADC-20A4-4A3C-9ADA-AB701C154F03}"/>
    <cellStyle name="Normal 6 13 2 4 4" xfId="5328" xr:uid="{0814E13D-1782-4F4D-B64F-AC04FD179EC4}"/>
    <cellStyle name="Normal 6 13 2 4 5" xfId="5329" xr:uid="{F9822AE5-5CAF-4014-A891-172E8EEBE034}"/>
    <cellStyle name="Normal 6 13 2 4 6" xfId="5330" xr:uid="{97F66B1F-1CA5-44FB-A89F-F7D916FC5505}"/>
    <cellStyle name="Normal 6 13 2 4 7" xfId="5331" xr:uid="{8A058B9F-5693-4800-AF39-8B91A481657D}"/>
    <cellStyle name="Normal 6 13 2 4 8" xfId="5332" xr:uid="{0E64C418-E4AA-4438-BB85-A5E4B3A7909C}"/>
    <cellStyle name="Normal 6 13 2 4 9" xfId="5333" xr:uid="{D6510FE6-E9BC-46D0-9329-B2FA6D35E556}"/>
    <cellStyle name="Normal 6 13 2 4_11. BS" xfId="10924" xr:uid="{28BB0A31-3CA3-46A6-9F78-4E10A4CD1D28}"/>
    <cellStyle name="Normal 6 13 2 5" xfId="5334" xr:uid="{3CD39873-1EE1-48BE-8099-89324F332A9F}"/>
    <cellStyle name="Normal 6 13 2 5 10" xfId="5335" xr:uid="{FBAF50D3-B15A-4039-9716-C68C0A9FAD31}"/>
    <cellStyle name="Normal 6 13 2 5 11" xfId="5336" xr:uid="{28A3B383-589B-4CDD-890F-8B8556776B49}"/>
    <cellStyle name="Normal 6 13 2 5 12" xfId="5337" xr:uid="{43B02FD1-B0F3-4334-B3AB-B5A9272FA428}"/>
    <cellStyle name="Normal 6 13 2 5 13" xfId="5338" xr:uid="{3706F4E9-1BF3-401B-9F26-B504B222A917}"/>
    <cellStyle name="Normal 6 13 2 5 14" xfId="5339" xr:uid="{F8D976A5-000D-4F70-ADFD-075303676471}"/>
    <cellStyle name="Normal 6 13 2 5 15" xfId="5340" xr:uid="{A499A2A1-DF63-41A7-9EDB-C5AEB947D9BD}"/>
    <cellStyle name="Normal 6 13 2 5 16" xfId="5341" xr:uid="{F30BB1EA-C6D4-4351-9EB8-3167A74B56A0}"/>
    <cellStyle name="Normal 6 13 2 5 17" xfId="5342" xr:uid="{8243F6A1-4D2E-4549-AD5C-CA5A4A8223D9}"/>
    <cellStyle name="Normal 6 13 2 5 18" xfId="5343" xr:uid="{5EB1D0CF-354F-4EC2-88A6-A79B0EB1792A}"/>
    <cellStyle name="Normal 6 13 2 5 19" xfId="5344" xr:uid="{06E1BE52-9A3A-4F8F-8E4B-476266A19BB0}"/>
    <cellStyle name="Normal 6 13 2 5 2" xfId="5345" xr:uid="{3771CADB-78F7-4F1D-BBCC-3207461E601D}"/>
    <cellStyle name="Normal 6 13 2 5 20" xfId="5346" xr:uid="{1707E06D-CF3E-49B3-B9D7-B667A82558D6}"/>
    <cellStyle name="Normal 6 13 2 5 21" xfId="5347" xr:uid="{8541093A-4B46-453E-8A7E-4E65211722C4}"/>
    <cellStyle name="Normal 6 13 2 5 22" xfId="5348" xr:uid="{F734FE29-350F-433A-BD57-A99419C6C57A}"/>
    <cellStyle name="Normal 6 13 2 5 23" xfId="5349" xr:uid="{05FFE3D5-799C-4982-9946-66638B54077C}"/>
    <cellStyle name="Normal 6 13 2 5 24" xfId="5350" xr:uid="{AF5D98A5-C8F4-4835-9F2E-FF8F01E6DFFB}"/>
    <cellStyle name="Normal 6 13 2 5 25" xfId="5351" xr:uid="{C9A0C94E-F1DA-4B47-895D-59A5B5A818E5}"/>
    <cellStyle name="Normal 6 13 2 5 26" xfId="5352" xr:uid="{F9F8D882-3DFD-477D-B992-3C01C0E30BAD}"/>
    <cellStyle name="Normal 6 13 2 5 3" xfId="5353" xr:uid="{D3839A5A-5BF3-4C10-A4F6-331ABF8FDCEB}"/>
    <cellStyle name="Normal 6 13 2 5 4" xfId="5354" xr:uid="{6131C79A-4507-4EFB-9ACD-A87620FF2F57}"/>
    <cellStyle name="Normal 6 13 2 5 5" xfId="5355" xr:uid="{FC8DFF2F-A09B-4C16-9CAA-FD5B4B09C3F9}"/>
    <cellStyle name="Normal 6 13 2 5 6" xfId="5356" xr:uid="{C9EE0361-2F44-49E2-A0A1-5ACD60F7AC86}"/>
    <cellStyle name="Normal 6 13 2 5 7" xfId="5357" xr:uid="{5A188268-5556-45FA-BC6A-011A2DB5A94C}"/>
    <cellStyle name="Normal 6 13 2 5 8" xfId="5358" xr:uid="{17AD4A66-8622-471B-8DC5-9F9334576944}"/>
    <cellStyle name="Normal 6 13 2 5 9" xfId="5359" xr:uid="{6F3A35C5-C626-43C1-B350-423D7C8E1CF2}"/>
    <cellStyle name="Normal 6 13 2 5_11. BS" xfId="10925" xr:uid="{768368A8-4A4E-446A-8A95-5B0AB213B3E1}"/>
    <cellStyle name="Normal 6 13 2 6" xfId="5360" xr:uid="{DABF3FE0-6B55-4B42-A40B-663780364E7F}"/>
    <cellStyle name="Normal 6 13 2 6 10" xfId="5361" xr:uid="{226DDA25-8A57-42A2-9924-28B1599422BC}"/>
    <cellStyle name="Normal 6 13 2 6 11" xfId="5362" xr:uid="{FF452758-4332-4B07-9EF7-89E0DDBBAD7C}"/>
    <cellStyle name="Normal 6 13 2 6 12" xfId="5363" xr:uid="{3290537D-310C-41B9-96FD-789F0F1FC249}"/>
    <cellStyle name="Normal 6 13 2 6 13" xfId="5364" xr:uid="{D7913752-4208-45D6-B4F3-9739F76AB527}"/>
    <cellStyle name="Normal 6 13 2 6 14" xfId="5365" xr:uid="{4DE990ED-E4C7-44EB-9C2F-EAE312F1EF92}"/>
    <cellStyle name="Normal 6 13 2 6 15" xfId="5366" xr:uid="{7BE6C193-13E8-4033-B497-5937BACD1B27}"/>
    <cellStyle name="Normal 6 13 2 6 16" xfId="5367" xr:uid="{5C94E235-1BA2-4517-B00A-27CABE54B476}"/>
    <cellStyle name="Normal 6 13 2 6 17" xfId="5368" xr:uid="{7E280626-46B1-4D2B-8014-77D7A99BF796}"/>
    <cellStyle name="Normal 6 13 2 6 18" xfId="5369" xr:uid="{4C81D404-0933-48BA-8033-EE08810273FE}"/>
    <cellStyle name="Normal 6 13 2 6 19" xfId="5370" xr:uid="{4D02F3A3-0AC5-4B77-B734-E4AB26A69640}"/>
    <cellStyle name="Normal 6 13 2 6 2" xfId="5371" xr:uid="{1978AA34-46FC-40E9-94B1-6AC753222F41}"/>
    <cellStyle name="Normal 6 13 2 6 20" xfId="5372" xr:uid="{3E07F803-60FF-4EF9-AB92-DBBEA24999A4}"/>
    <cellStyle name="Normal 6 13 2 6 21" xfId="5373" xr:uid="{5BE26C8F-568D-4141-A763-BF5FB3100AE4}"/>
    <cellStyle name="Normal 6 13 2 6 22" xfId="5374" xr:uid="{DCCCCCBD-83A2-4330-9A2A-CCFD8495DF31}"/>
    <cellStyle name="Normal 6 13 2 6 23" xfId="5375" xr:uid="{E8FEB2C2-30AC-40A4-9E29-871F8A21E802}"/>
    <cellStyle name="Normal 6 13 2 6 24" xfId="5376" xr:uid="{A3CFCB27-5543-4CAA-B6D0-70AF9F20F284}"/>
    <cellStyle name="Normal 6 13 2 6 25" xfId="5377" xr:uid="{CEE24609-0E08-4B6E-B34D-863106C218F7}"/>
    <cellStyle name="Normal 6 13 2 6 26" xfId="5378" xr:uid="{A380B3A8-6FE4-495B-B286-907D06299630}"/>
    <cellStyle name="Normal 6 13 2 6 3" xfId="5379" xr:uid="{5797FF67-3958-4727-B406-D2B82E33B8BE}"/>
    <cellStyle name="Normal 6 13 2 6 4" xfId="5380" xr:uid="{D09466AC-8331-44C7-8442-435ACA2D6DA8}"/>
    <cellStyle name="Normal 6 13 2 6 5" xfId="5381" xr:uid="{2E1F5726-07CC-4582-B22E-3E26C630A93F}"/>
    <cellStyle name="Normal 6 13 2 6 6" xfId="5382" xr:uid="{50678AFE-01AE-4C89-91EE-5603122D27A0}"/>
    <cellStyle name="Normal 6 13 2 6 7" xfId="5383" xr:uid="{8A1FA25E-6C2B-482C-ABC5-8784B3AD8CF3}"/>
    <cellStyle name="Normal 6 13 2 6 8" xfId="5384" xr:uid="{8EB2BBC6-1594-4121-8BD5-514F6B13A198}"/>
    <cellStyle name="Normal 6 13 2 6 9" xfId="5385" xr:uid="{B3C563F5-1EE8-4FAE-AD04-54D740DB97A6}"/>
    <cellStyle name="Normal 6 13 2 6_11. BS" xfId="10926" xr:uid="{A3D86DCA-A2B2-49AA-834F-9D00C30F886B}"/>
    <cellStyle name="Normal 6 13 2 7" xfId="5386" xr:uid="{20B17E41-88D1-49F1-BD19-D92F714AE5C8}"/>
    <cellStyle name="Normal 6 13 2 7 10" xfId="5387" xr:uid="{3B8DAB98-A4AD-4934-A0AB-64A44BBD2616}"/>
    <cellStyle name="Normal 6 13 2 7 11" xfId="5388" xr:uid="{DEBB9FEC-243B-474D-85D3-85D45C53DB34}"/>
    <cellStyle name="Normal 6 13 2 7 12" xfId="5389" xr:uid="{13E96BF5-AB69-4583-B0E1-999AEAA887DA}"/>
    <cellStyle name="Normal 6 13 2 7 13" xfId="5390" xr:uid="{97868FBE-3B31-4BCA-93BB-F8A05DDC90D2}"/>
    <cellStyle name="Normal 6 13 2 7 14" xfId="5391" xr:uid="{B20C1ECF-2867-434A-93B3-43FEB8BB196A}"/>
    <cellStyle name="Normal 6 13 2 7 15" xfId="5392" xr:uid="{0169A34D-4511-4302-9104-8878677EB97D}"/>
    <cellStyle name="Normal 6 13 2 7 16" xfId="5393" xr:uid="{39EC66D6-25B4-47D3-8AEA-B7FAB141BC18}"/>
    <cellStyle name="Normal 6 13 2 7 17" xfId="5394" xr:uid="{7C51EF2D-EBBA-4537-A5FF-C34662AA2E1F}"/>
    <cellStyle name="Normal 6 13 2 7 18" xfId="5395" xr:uid="{46FBC348-2070-46FD-8AC1-9D7DA977407F}"/>
    <cellStyle name="Normal 6 13 2 7 19" xfId="5396" xr:uid="{3F7B3A8A-9E6D-4A3D-B6B2-7CC61E6BA0CD}"/>
    <cellStyle name="Normal 6 13 2 7 2" xfId="5397" xr:uid="{8F8D7627-5A34-44DA-A5C1-AE06EE2CD536}"/>
    <cellStyle name="Normal 6 13 2 7 20" xfId="5398" xr:uid="{3BEF580E-9C7E-48C6-AA38-801B225AFE7F}"/>
    <cellStyle name="Normal 6 13 2 7 21" xfId="5399" xr:uid="{33C9BE15-E531-476A-9EAA-5720C3C77640}"/>
    <cellStyle name="Normal 6 13 2 7 22" xfId="5400" xr:uid="{F5C89C74-B529-4CE0-B040-21AABDA129B9}"/>
    <cellStyle name="Normal 6 13 2 7 23" xfId="5401" xr:uid="{F5E9C6B6-104C-4BA2-9D08-BDD1EA3755CF}"/>
    <cellStyle name="Normal 6 13 2 7 24" xfId="5402" xr:uid="{FD5A8FF4-5C1C-411B-A8D6-E45E449EB715}"/>
    <cellStyle name="Normal 6 13 2 7 25" xfId="5403" xr:uid="{C9F78FB1-37CF-466B-84A8-68F1B04072B5}"/>
    <cellStyle name="Normal 6 13 2 7 26" xfId="5404" xr:uid="{01A57666-53C5-4972-9619-4D63C568C22B}"/>
    <cellStyle name="Normal 6 13 2 7 3" xfId="5405" xr:uid="{464AA3A5-B635-4223-AEFE-44C48397199E}"/>
    <cellStyle name="Normal 6 13 2 7 4" xfId="5406" xr:uid="{D1C00FB2-8F28-43AC-A0B6-3A312918279D}"/>
    <cellStyle name="Normal 6 13 2 7 5" xfId="5407" xr:uid="{D30B51B9-E4A8-4492-ABFF-3300DCCEE096}"/>
    <cellStyle name="Normal 6 13 2 7 6" xfId="5408" xr:uid="{022A3003-2E08-4A45-B519-957498EFDDFD}"/>
    <cellStyle name="Normal 6 13 2 7 7" xfId="5409" xr:uid="{EECEF73E-5E59-4558-840A-238E4DE9FB87}"/>
    <cellStyle name="Normal 6 13 2 7 8" xfId="5410" xr:uid="{2093A568-B87E-47EB-A755-5FC42832F9AE}"/>
    <cellStyle name="Normal 6 13 2 7 9" xfId="5411" xr:uid="{0A17FA5E-6B6E-4BB1-9357-C9FDFAF764A1}"/>
    <cellStyle name="Normal 6 13 2 7_11. BS" xfId="10927" xr:uid="{BFE5BDE8-0E0C-4A7C-B3FB-65ECD455679C}"/>
    <cellStyle name="Normal 6 13 2 8" xfId="5412" xr:uid="{A439C13C-2C6D-48B5-AA8F-A4F960D54558}"/>
    <cellStyle name="Normal 6 13 2 8 10" xfId="5413" xr:uid="{7DFE2744-68E5-4546-8DFC-0112609BE3C7}"/>
    <cellStyle name="Normal 6 13 2 8 11" xfId="5414" xr:uid="{EB6D4968-27F5-4C3E-A4E5-194706C262AD}"/>
    <cellStyle name="Normal 6 13 2 8 12" xfId="5415" xr:uid="{4C9C48CE-FF0F-4DB7-A6E1-73E216914A55}"/>
    <cellStyle name="Normal 6 13 2 8 13" xfId="5416" xr:uid="{B9EE5C8C-8765-4429-8270-8935A8956F1A}"/>
    <cellStyle name="Normal 6 13 2 8 14" xfId="5417" xr:uid="{65B308E5-9D13-4DEE-BA40-EE58880EF33D}"/>
    <cellStyle name="Normal 6 13 2 8 15" xfId="5418" xr:uid="{EBEFE0B1-C213-4A40-80C2-90B967A477A7}"/>
    <cellStyle name="Normal 6 13 2 8 16" xfId="5419" xr:uid="{D1F72072-9A94-4AFB-A10E-F2FED6EC04B6}"/>
    <cellStyle name="Normal 6 13 2 8 17" xfId="5420" xr:uid="{E757147D-2528-4F24-9F1B-22EAF9A78107}"/>
    <cellStyle name="Normal 6 13 2 8 18" xfId="5421" xr:uid="{9938B343-F237-4DBD-9C16-7DA168F6B985}"/>
    <cellStyle name="Normal 6 13 2 8 19" xfId="5422" xr:uid="{3D7CB5A4-739C-498C-962E-725A00879CC5}"/>
    <cellStyle name="Normal 6 13 2 8 2" xfId="5423" xr:uid="{E54AEE7B-5BA8-47A8-BAD4-CA255C0C64E4}"/>
    <cellStyle name="Normal 6 13 2 8 20" xfId="5424" xr:uid="{46F38ED5-8B2C-4E0E-BE7A-098E6E4CFD67}"/>
    <cellStyle name="Normal 6 13 2 8 21" xfId="5425" xr:uid="{AC471817-F27A-4AE8-81AC-DE199A063B31}"/>
    <cellStyle name="Normal 6 13 2 8 22" xfId="5426" xr:uid="{D023F2BE-AAD7-4D03-8E43-226C381DDD54}"/>
    <cellStyle name="Normal 6 13 2 8 23" xfId="5427" xr:uid="{D11DBF4A-DB63-4DD5-BD30-F81DF00613F9}"/>
    <cellStyle name="Normal 6 13 2 8 24" xfId="5428" xr:uid="{147F31ED-571C-4770-8FAF-82A021FEBB7E}"/>
    <cellStyle name="Normal 6 13 2 8 25" xfId="5429" xr:uid="{13993C72-4DED-43C1-A781-17EAFEBF0A94}"/>
    <cellStyle name="Normal 6 13 2 8 26" xfId="5430" xr:uid="{946B7C54-0BB2-4A74-8BD1-8C2F5B4C9F14}"/>
    <cellStyle name="Normal 6 13 2 8 3" xfId="5431" xr:uid="{5C932E28-27C2-4BC5-9BA1-1A79D621AAD8}"/>
    <cellStyle name="Normal 6 13 2 8 4" xfId="5432" xr:uid="{B77D9014-357C-4C04-B98E-31D80192292D}"/>
    <cellStyle name="Normal 6 13 2 8 5" xfId="5433" xr:uid="{1B24EFD5-4969-4E5D-AF84-AEC4CEE12A0D}"/>
    <cellStyle name="Normal 6 13 2 8 6" xfId="5434" xr:uid="{9B85D0C1-910D-45F8-A210-F5613FB5D02E}"/>
    <cellStyle name="Normal 6 13 2 8 7" xfId="5435" xr:uid="{A1E78637-DC7A-46C7-9046-D52B976D12F0}"/>
    <cellStyle name="Normal 6 13 2 8 8" xfId="5436" xr:uid="{83C404BC-F7B0-4EAF-9DFB-EB5736FFDB1B}"/>
    <cellStyle name="Normal 6 13 2 8 9" xfId="5437" xr:uid="{D86A0332-D35A-487A-87CD-1E63ECC297F5}"/>
    <cellStyle name="Normal 6 13 2 8_11. BS" xfId="10928" xr:uid="{3D69F4B0-7AE3-4142-907F-99373A8F8437}"/>
    <cellStyle name="Normal 6 13 2 9" xfId="5438" xr:uid="{4D31D02F-7A11-418E-9F47-2A803EDF7FCE}"/>
    <cellStyle name="Normal 6 13 2_11. BS" xfId="10921" xr:uid="{323F2F15-43B2-4EFA-A517-4138ED59FB5B}"/>
    <cellStyle name="Normal 6 13 20" xfId="5439" xr:uid="{71257608-5725-4BCB-AF51-8992C2DB7463}"/>
    <cellStyle name="Normal 6 13 21" xfId="5440" xr:uid="{DD209E6F-CB8A-47C8-9355-A75F5A2EBEA7}"/>
    <cellStyle name="Normal 6 13 22" xfId="5441" xr:uid="{7FB81B44-1936-4B90-B253-0173327A352E}"/>
    <cellStyle name="Normal 6 13 23" xfId="5442" xr:uid="{8DA945C4-14E4-432B-A326-E50D9F6044D0}"/>
    <cellStyle name="Normal 6 13 24" xfId="5443" xr:uid="{A231CF2C-BF59-4E50-8AE2-4230086F4875}"/>
    <cellStyle name="Normal 6 13 25" xfId="5444" xr:uid="{ACD8BE6B-C35F-4C07-B9A9-D154111F0479}"/>
    <cellStyle name="Normal 6 13 26" xfId="5445" xr:uid="{C6FC5034-29A1-4FA6-B3F7-E3CA7E2F37F1}"/>
    <cellStyle name="Normal 6 13 27" xfId="5446" xr:uid="{F8ACB152-21CC-4EA6-974E-B1A0EF8B7C29}"/>
    <cellStyle name="Normal 6 13 28" xfId="5447" xr:uid="{608C3748-5AA8-47EA-B620-83659BB51681}"/>
    <cellStyle name="Normal 6 13 29" xfId="5448" xr:uid="{363B9B40-F41F-492D-87E0-82DF0266F7EE}"/>
    <cellStyle name="Normal 6 13 3" xfId="5449" xr:uid="{B7F9975E-B623-4114-89C2-4C72294CC402}"/>
    <cellStyle name="Normal 6 13 3 10" xfId="5450" xr:uid="{2018D88C-DFAD-4CE4-8310-D842EC159B32}"/>
    <cellStyle name="Normal 6 13 3 11" xfId="5451" xr:uid="{4B37F769-2CB7-45EC-89E7-A91E4B2A78E0}"/>
    <cellStyle name="Normal 6 13 3 12" xfId="5452" xr:uid="{67FA23C2-BA17-4639-B303-405F653F1D5F}"/>
    <cellStyle name="Normal 6 13 3 13" xfId="5453" xr:uid="{37CED90E-9AC2-4E02-9727-8DA13BB4788A}"/>
    <cellStyle name="Normal 6 13 3 14" xfId="5454" xr:uid="{B1C12AC1-5589-4B89-8AA5-97399C30EA40}"/>
    <cellStyle name="Normal 6 13 3 15" xfId="5455" xr:uid="{350FE0E0-6EB9-490D-8F17-7B81AA4C8D90}"/>
    <cellStyle name="Normal 6 13 3 16" xfId="5456" xr:uid="{B5AD1C89-1656-4BB6-9124-6741DFCD2E55}"/>
    <cellStyle name="Normal 6 13 3 17" xfId="5457" xr:uid="{78D86BBE-DC21-4B49-A7F1-18B6576420C1}"/>
    <cellStyle name="Normal 6 13 3 18" xfId="5458" xr:uid="{256C77FB-731E-49A2-BFAE-C2594D4C35C7}"/>
    <cellStyle name="Normal 6 13 3 19" xfId="5459" xr:uid="{9356B269-4ADD-435C-901A-AFC0B5EB6ED7}"/>
    <cellStyle name="Normal 6 13 3 2" xfId="5460" xr:uid="{80A9039D-AD5C-4EBD-AE55-9FFCEDA0FABE}"/>
    <cellStyle name="Normal 6 13 3 2 10" xfId="5461" xr:uid="{1A28EC0C-D5A5-49FA-BA39-F905FC423619}"/>
    <cellStyle name="Normal 6 13 3 2 11" xfId="5462" xr:uid="{7BFF8216-50D2-4229-AABF-37EC3C38A67F}"/>
    <cellStyle name="Normal 6 13 3 2 12" xfId="5463" xr:uid="{EB65E65D-A095-42C5-866C-4F03E76CD87C}"/>
    <cellStyle name="Normal 6 13 3 2 13" xfId="5464" xr:uid="{10944641-236A-48AE-A43F-B67A3122F7B2}"/>
    <cellStyle name="Normal 6 13 3 2 14" xfId="5465" xr:uid="{13FC1B13-71BA-40CC-95AB-882C34D8BF61}"/>
    <cellStyle name="Normal 6 13 3 2 15" xfId="5466" xr:uid="{03F46972-82E5-46AB-AAE4-9B19C592A422}"/>
    <cellStyle name="Normal 6 13 3 2 16" xfId="5467" xr:uid="{BACAF91E-4F1C-4D9E-871D-798E6D2F729C}"/>
    <cellStyle name="Normal 6 13 3 2 17" xfId="5468" xr:uid="{D258CA62-5456-4E19-BF0D-0370299BD463}"/>
    <cellStyle name="Normal 6 13 3 2 18" xfId="5469" xr:uid="{19BE36B3-2D31-4511-B41D-5C07993E4EF6}"/>
    <cellStyle name="Normal 6 13 3 2 19" xfId="5470" xr:uid="{6F28D695-A6B2-45C9-ACED-59536DA998AB}"/>
    <cellStyle name="Normal 6 13 3 2 2" xfId="5471" xr:uid="{6AA81269-BC3D-4146-8094-743CE0695043}"/>
    <cellStyle name="Normal 6 13 3 2 20" xfId="5472" xr:uid="{1AC86339-19B1-4AD9-9FDB-21A8752047A3}"/>
    <cellStyle name="Normal 6 13 3 2 21" xfId="5473" xr:uid="{72679566-5998-444A-A8C2-1958D10FFBBE}"/>
    <cellStyle name="Normal 6 13 3 2_11. BS" xfId="10930" xr:uid="{AB7C73A4-A254-48CB-84C7-2F63895D9D9C}"/>
    <cellStyle name="Normal 6 13 3_11. BS" xfId="10929" xr:uid="{D4D40077-4905-40D4-973B-C972A0EA7B97}"/>
    <cellStyle name="Normal 6 13_11. BS" xfId="10919" xr:uid="{8B22CCD3-023E-4355-9198-5214A2AD4DDB}"/>
    <cellStyle name="Normal 6 2" xfId="433" xr:uid="{4CD3369C-D28C-4960-AEEB-75FE2F4A3AEA}"/>
    <cellStyle name="Normal 6 2 2" xfId="8509" xr:uid="{03CCBEF5-8128-4DE6-B63F-6F94F30594E8}"/>
    <cellStyle name="Normal 6 2 2 2" xfId="8510" xr:uid="{BE34DC92-59A7-4D5D-91B2-0BB8DCBEF782}"/>
    <cellStyle name="Normal 6 2 2 3" xfId="8511" xr:uid="{A1D24116-6892-4279-9849-6595872168CD}"/>
    <cellStyle name="Normal 6 2 2 4" xfId="8512" xr:uid="{1C20B0EB-6650-42CF-A0CC-9F9766339176}"/>
    <cellStyle name="Normal 6 2 2 5" xfId="8513" xr:uid="{3EFDF143-BC47-40E0-85EE-EBAEA6F8E368}"/>
    <cellStyle name="Normal 6 2 2_11. BS" xfId="10931" xr:uid="{15E1E599-165C-41EC-A578-9B3BA9A207F1}"/>
    <cellStyle name="Normal 6 2 3" xfId="8514" xr:uid="{51C66A46-4C60-439F-9B00-C428D7BC83F6}"/>
    <cellStyle name="Normal 6 2 4" xfId="8515" xr:uid="{2280A5AF-B39D-46A2-99BB-AF66A2E7DD96}"/>
    <cellStyle name="Normal 6 2 5" xfId="8516" xr:uid="{BE64AE64-EB19-418D-991B-92609F84B418}"/>
    <cellStyle name="Normal 6 2_14. BAs" xfId="9062" xr:uid="{9266F28E-48F8-4C8A-838F-C38976BFD740}"/>
    <cellStyle name="Normal 6 3" xfId="1695" xr:uid="{FD6D7FAE-7EC3-432F-BBEC-A17939FCBF85}"/>
    <cellStyle name="Normal 6 4" xfId="1696" xr:uid="{FB51A321-A2BA-4982-B2DB-88E324E2A9ED}"/>
    <cellStyle name="Normal 6 4 2" xfId="8517" xr:uid="{839C1975-B37A-4CFB-ABC8-6A75A2905559}"/>
    <cellStyle name="Normal 6 4_14. BAs" xfId="9063" xr:uid="{E7DC88F3-9F39-497D-8A1F-0B2DD7E4BE9B}"/>
    <cellStyle name="Normal 6 5" xfId="1697" xr:uid="{B1AD870E-DBBD-4AC3-AA5B-8AEF98702938}"/>
    <cellStyle name="Normal 6 6" xfId="1698" xr:uid="{C9E7B0E3-E0FB-4875-B654-DC64C6A813BA}"/>
    <cellStyle name="Normal 6 7" xfId="1699" xr:uid="{DFF3C2C9-474D-4592-BA55-16B11E68EA70}"/>
    <cellStyle name="Normal 6 8" xfId="1700" xr:uid="{E43E7F71-F3E8-417E-A2A4-FEFC0E537E3A}"/>
    <cellStyle name="Normal 6 9" xfId="1701" xr:uid="{20EF08F3-D88E-4AC2-8664-F651570C7F5D}"/>
    <cellStyle name="Normal 6_14. BAs" xfId="9061" xr:uid="{970FEB28-C7AE-415D-A89A-B49FBAAE3988}"/>
    <cellStyle name="Normal 60" xfId="1702" xr:uid="{819232BA-E044-41E5-BE55-48BBFABA6DFD}"/>
    <cellStyle name="Normal 60 2" xfId="8518" xr:uid="{A4D6E679-C3F2-4292-B7D6-0072BE531690}"/>
    <cellStyle name="Normal 60_14. BAs" xfId="9064" xr:uid="{34D93247-B71F-4F9F-B1C5-7BBCF7E8DEAD}"/>
    <cellStyle name="Normal 61" xfId="1703" xr:uid="{744D6F7C-0299-420D-B670-38F0AD5F5943}"/>
    <cellStyle name="Normal 62" xfId="1704" xr:uid="{42F8A6C1-3921-4F10-A791-46D9738F6BA5}"/>
    <cellStyle name="Normal 63" xfId="1705" xr:uid="{65590589-C7A6-4717-A8BF-48C530F12D35}"/>
    <cellStyle name="Normal 64" xfId="1706" xr:uid="{E327680F-5412-419A-886E-34F42E24E756}"/>
    <cellStyle name="Normal 64 2" xfId="1707" xr:uid="{3DB32CF5-EBC8-4051-9C67-E2B414C7F639}"/>
    <cellStyle name="Normal 64_14. BAs" xfId="9065" xr:uid="{96D9C444-510F-42AB-B3D5-41D3D17EBB46}"/>
    <cellStyle name="Normal 65" xfId="1708" xr:uid="{007E6CED-A58F-4335-B0B8-98EA2AB064BE}"/>
    <cellStyle name="Normal 66" xfId="1709" xr:uid="{A69840A6-2E90-41E0-918F-54E44CB5F0D6}"/>
    <cellStyle name="Normal 67" xfId="1710" xr:uid="{2B4B3E61-564E-48AB-AE82-B3F74ACC7299}"/>
    <cellStyle name="Normal 68" xfId="1711" xr:uid="{C005AC16-6448-4D8E-A03F-FDF5AE360752}"/>
    <cellStyle name="Normal 69" xfId="1712" xr:uid="{37AD3AD0-2BB4-4D5C-8F41-7F55AAF28B30}"/>
    <cellStyle name="Normal 69 2" xfId="1713" xr:uid="{B94D8F6C-9790-48D9-84A4-64AC23B15BF4}"/>
    <cellStyle name="Normal 69_14. BAs" xfId="9066" xr:uid="{20D98ABD-FB17-4C21-BF77-1175CE63057B}"/>
    <cellStyle name="Normal 7" xfId="434" xr:uid="{F51FB782-95D2-4966-A442-8151117DABCA}"/>
    <cellStyle name="Normal 7 2" xfId="435" xr:uid="{0F12DF87-7576-4143-BECF-329107D35114}"/>
    <cellStyle name="Normal 7 2 2" xfId="8519" xr:uid="{C936C51E-48ED-4CB3-B2B3-0CDD040C37B8}"/>
    <cellStyle name="Normal 7 2 3" xfId="8520" xr:uid="{ED31A0F7-1B91-4A66-8161-454B97EF1304}"/>
    <cellStyle name="Normal 7 2 4" xfId="8521" xr:uid="{C96B49C1-815B-40BB-9716-75459425FD83}"/>
    <cellStyle name="Normal 7 2 5" xfId="8522" xr:uid="{A62F2145-9000-41D5-8840-06C9F4368DC4}"/>
    <cellStyle name="Normal 7 2_14. BAs" xfId="9068" xr:uid="{132EDD57-A62E-4635-935F-32A235D87C93}"/>
    <cellStyle name="Normal 7 3" xfId="1714" xr:uid="{F2BD1818-4013-4C93-946A-254996F026D6}"/>
    <cellStyle name="Normal 7 3 2" xfId="8523" xr:uid="{CD667CE5-80D0-45D3-8A1C-B9514DD9558F}"/>
    <cellStyle name="Normal 7 3_14. BAs" xfId="9069" xr:uid="{BDE574CA-3B1E-4C57-9223-B2AADFED427A}"/>
    <cellStyle name="Normal 7 4" xfId="1715" xr:uid="{8A15C1BE-45EB-472C-88B3-0E3B9E788682}"/>
    <cellStyle name="Normal 7_14. BAs" xfId="9067" xr:uid="{3B318861-E2AD-48B6-A667-EAF1457A03B5}"/>
    <cellStyle name="Normal 70" xfId="1716" xr:uid="{B7A42EA9-2799-48AD-9B74-8F6B879BB391}"/>
    <cellStyle name="Normal 71" xfId="1717" xr:uid="{3F00A545-46D6-4C1D-AF15-E77AA8B26A06}"/>
    <cellStyle name="Normal 72" xfId="1718" xr:uid="{21D3EAB2-4A0B-4DD7-9B34-945B3F16CC7C}"/>
    <cellStyle name="Normal 72 2" xfId="5620" xr:uid="{AD6CB6DD-A09A-49C5-AC7D-006E01BC1C4F}"/>
    <cellStyle name="Normal 72 2 2" xfId="10166" xr:uid="{9E2758D0-7950-4B5B-BBCE-79E94ED78FB6}"/>
    <cellStyle name="Normal 72 3" xfId="5983" xr:uid="{9D77001C-1E8B-4245-AF02-D348AD62A492}"/>
    <cellStyle name="Normal 72 3 2" xfId="10167" xr:uid="{476077E3-D9D1-4365-B450-9A1491FC70EC}"/>
    <cellStyle name="Normal 72 4" xfId="9251" xr:uid="{9AD91DEA-7E9C-48F7-8C6D-85F03ECE61CE}"/>
    <cellStyle name="Normal 72 4 2" xfId="10168" xr:uid="{975FADB9-14F9-42C2-8030-6BA7C99641AA}"/>
    <cellStyle name="Normal 72 5" xfId="9530" xr:uid="{B3BA8714-01EA-4DF7-A761-FE3FB66C65DA}"/>
    <cellStyle name="Normal 72_11. BS" xfId="10932" xr:uid="{FC23C81F-EE51-47E3-8E12-DDE291C3D921}"/>
    <cellStyle name="Normal 73" xfId="1719" xr:uid="{02307820-1136-44B5-B565-54E6263558C3}"/>
    <cellStyle name="Normal 74" xfId="1720" xr:uid="{4C045EB6-08D5-469B-956A-224DBC41B227}"/>
    <cellStyle name="Normal 74 2" xfId="1721" xr:uid="{FEDB2797-BFE6-4AAE-8579-D2C286449BE3}"/>
    <cellStyle name="Normal 74_14. BAs" xfId="9070" xr:uid="{7339ED05-AE0C-44D1-9328-6680FD3519CD}"/>
    <cellStyle name="Normal 75" xfId="1722" xr:uid="{20101FAA-E6E4-410B-B44C-F5CC3730FCAC}"/>
    <cellStyle name="Normal 75 2" xfId="1723" xr:uid="{CE6FA98D-C44D-490A-ADAE-0E681CEF3710}"/>
    <cellStyle name="Normal 75_14. BAs" xfId="9071" xr:uid="{9D9191C0-00DC-45E3-A787-8A249149D4AC}"/>
    <cellStyle name="Normal 76" xfId="1724" xr:uid="{49D7DCD0-2093-4B60-B7CD-828A72590E75}"/>
    <cellStyle name="Normal 76 2" xfId="1725" xr:uid="{CC143A41-407C-469C-8E6D-8B8C461A76C6}"/>
    <cellStyle name="Normal 76_14. BAs" xfId="9072" xr:uid="{B739C81F-51D0-40EF-8D60-8DB13EC344A2}"/>
    <cellStyle name="Normal 77" xfId="1726" xr:uid="{29DE9C0B-8CC1-4311-8C6E-963697431264}"/>
    <cellStyle name="Normal 77 2" xfId="1727" xr:uid="{8F9E7857-6FC6-41D7-A2C4-0629304133F5}"/>
    <cellStyle name="Normal 77_14. BAs" xfId="9073" xr:uid="{A726E5B8-10E9-40B3-9537-386C0D98C4B6}"/>
    <cellStyle name="Normal 78" xfId="1728" xr:uid="{060D31EB-2BA1-45AE-9AAA-DEDDB33D5D0D}"/>
    <cellStyle name="Normal 78 2" xfId="1729" xr:uid="{74F64990-0491-4941-84C3-87ABF9E3525F}"/>
    <cellStyle name="Normal 78_14. BAs" xfId="9074" xr:uid="{9CEC5400-0124-4993-A604-7D9436CAFAA5}"/>
    <cellStyle name="Normal 79" xfId="1730" xr:uid="{ABBA2E97-5E14-4F84-957F-23F2C18BC1AA}"/>
    <cellStyle name="Normal 79 2" xfId="1731" xr:uid="{612C3970-C44A-4D70-A263-4045CCAB0ECF}"/>
    <cellStyle name="Normal 79_14. BAs" xfId="9075" xr:uid="{D905B9A7-7686-4075-89D2-0DEC4F5F609B}"/>
    <cellStyle name="Normal 8" xfId="436" xr:uid="{0BDA53AB-F587-4C67-88C2-FEB93CB83469}"/>
    <cellStyle name="Normal 8 2" xfId="437" xr:uid="{017714B4-D27B-4EB3-9B8C-D61C04054EE0}"/>
    <cellStyle name="Normal 8 2 2" xfId="630" xr:uid="{D541547B-5DBB-4B39-B487-7E82B92D72A5}"/>
    <cellStyle name="Normal 8 2 2 2" xfId="1734" xr:uid="{1080A265-97B5-4F03-8576-A716EFC9883A}"/>
    <cellStyle name="Normal 8 2 2 2 2" xfId="5986" xr:uid="{A45BBFDE-D03B-43CB-9597-CE92CFCC9A47}"/>
    <cellStyle name="Normal 8 2 2 2 2 2" xfId="10169" xr:uid="{A0F11355-4326-4E2F-BD5D-4C1F21B35C84}"/>
    <cellStyle name="Normal 8 2 2 2 3" xfId="9254" xr:uid="{B58303E8-5004-4D22-9725-33A8B673C288}"/>
    <cellStyle name="Normal 8 2 2 2 3 2" xfId="10170" xr:uid="{E6DFB619-4E83-4498-A29E-7B627FA2DB93}"/>
    <cellStyle name="Normal 8 2 2 2 4" xfId="9533" xr:uid="{0BB50FC6-D5EB-4EBF-8475-6643807A0AB3}"/>
    <cellStyle name="Normal 8 2 2 2_11. BS" xfId="10935" xr:uid="{5DE2FD86-269E-48F8-8035-93A6A0D0D55B}"/>
    <cellStyle name="Normal 8 2 2 3" xfId="5623" xr:uid="{D5101323-A220-4F50-8EAD-7236118058F9}"/>
    <cellStyle name="Normal 8 2 2 3 2" xfId="10171" xr:uid="{8A33A6A2-2249-49A3-9046-292E6742CD3F}"/>
    <cellStyle name="Normal 8 2 2 4" xfId="5825" xr:uid="{09810FFA-C13B-4654-B36C-86982EFCB0E7}"/>
    <cellStyle name="Normal 8 2 2 4 2" xfId="10172" xr:uid="{03F5A992-719E-454D-9959-D7B31301C21B}"/>
    <cellStyle name="Normal 8 2 2 5" xfId="9134" xr:uid="{02EDAC3B-07C2-456A-8CA5-A74BE8F97DB2}"/>
    <cellStyle name="Normal 8 2 2 5 2" xfId="10173" xr:uid="{6ED8EC04-F33D-4DE7-838D-6A0D3CC252AD}"/>
    <cellStyle name="Normal 8 2 2 6" xfId="9405" xr:uid="{0B44BBE8-49F9-4A71-8D57-AFF2FB1B1BC4}"/>
    <cellStyle name="Normal 8 2 2_11. BS" xfId="10934" xr:uid="{D190A3DA-951F-4590-B224-927E3A1F2899}"/>
    <cellStyle name="Normal 8 2 3" xfId="1733" xr:uid="{64FCDBDA-78A9-49FA-8EDF-DCEB28BD895F}"/>
    <cellStyle name="Normal 8 2 3 2" xfId="5985" xr:uid="{B515BD43-8913-4903-B185-7BB066BFEF24}"/>
    <cellStyle name="Normal 8 2 3 2 2" xfId="10174" xr:uid="{ED018D9A-3002-4BE5-B83F-71F4A5874250}"/>
    <cellStyle name="Normal 8 2 3 3" xfId="9253" xr:uid="{8481D6B4-3654-4666-9F84-D028C351363A}"/>
    <cellStyle name="Normal 8 2 3 3 2" xfId="10175" xr:uid="{DB8F6268-168E-44E0-BBCD-8518379C2A9C}"/>
    <cellStyle name="Normal 8 2 3 4" xfId="9532" xr:uid="{AFD81500-36DB-437B-8795-25B595B0F89D}"/>
    <cellStyle name="Normal 8 2 3_11. BS" xfId="10936" xr:uid="{FF7A9AD3-3D9E-46BC-8DEF-1C75E11BEE13}"/>
    <cellStyle name="Normal 8 2 4" xfId="5622" xr:uid="{383D1D42-F3D9-4622-BF17-EC3C6FC6C851}"/>
    <cellStyle name="Normal 8 2 4 2" xfId="8524" xr:uid="{D75D806A-B2E3-4576-9108-E82CE7D8B83D}"/>
    <cellStyle name="Normal 8 2 4 2 2" xfId="10176" xr:uid="{D3C1C169-7B0F-4FA1-9601-BB172EFE2958}"/>
    <cellStyle name="Normal 8 2 4_11. BS" xfId="10937" xr:uid="{F134AA2D-D47C-4404-9042-487EAF8CEBE3}"/>
    <cellStyle name="Normal 8 2 5" xfId="8525" xr:uid="{560B04A0-B763-4514-9B08-13C846DDE65F}"/>
    <cellStyle name="Normal 8 2 6" xfId="5730" xr:uid="{761E0507-17F9-43E4-A561-98D1A96E393B}"/>
    <cellStyle name="Normal 8 2 6 2" xfId="10177" xr:uid="{E46A8746-19C1-4CD5-A328-B01C169AFFFB}"/>
    <cellStyle name="Normal 8 2 7" xfId="9093" xr:uid="{9830C253-696A-4A06-8C1B-0A5F9198BCED}"/>
    <cellStyle name="Normal 8 2 7 2" xfId="10178" xr:uid="{B527DE36-0146-42F3-8ECF-CE1B62C8F845}"/>
    <cellStyle name="Normal 8 2 8" xfId="9340" xr:uid="{B5CA8CC9-C118-4A3F-B65F-771419DC47A3}"/>
    <cellStyle name="Normal 8 2_11. BS" xfId="10933" xr:uid="{6CF39BE6-5953-4C82-85F5-B90BCC0C3F88}"/>
    <cellStyle name="Normal 8 3" xfId="1735" xr:uid="{B575B52D-C1A9-4BD0-BE0A-AEA1E41208D7}"/>
    <cellStyle name="Normal 8 3 2" xfId="1736" xr:uid="{83337AD9-B0ED-402B-8DFD-6B0958B8BD97}"/>
    <cellStyle name="Normal 8 3 2 2" xfId="5625" xr:uid="{F055363B-2B74-4CFC-8BBF-A77C08B36473}"/>
    <cellStyle name="Normal 8 3 2 2 2" xfId="10179" xr:uid="{8D2A1D56-2894-46B2-9CD6-D332CBCA2993}"/>
    <cellStyle name="Normal 8 3 2 3" xfId="5988" xr:uid="{9EA9DBCC-C584-4D17-BFF2-2F481B409306}"/>
    <cellStyle name="Normal 8 3 2 3 2" xfId="10180" xr:uid="{7D47A753-ED19-41E6-BB29-381AD28476BC}"/>
    <cellStyle name="Normal 8 3 2 4" xfId="9256" xr:uid="{61613EE2-25DB-4D1B-9584-D5184D4449A8}"/>
    <cellStyle name="Normal 8 3 2 4 2" xfId="10181" xr:uid="{7F71DAED-9B78-4D94-9D43-1B0824949D87}"/>
    <cellStyle name="Normal 8 3 2 5" xfId="9535" xr:uid="{FC03BDF5-2896-4F24-997C-8A91FB58AC0F}"/>
    <cellStyle name="Normal 8 3 2_11. BS" xfId="10939" xr:uid="{3873077B-3BDD-412E-B979-B37D9EA8A394}"/>
    <cellStyle name="Normal 8 3 3" xfId="5624" xr:uid="{24870DB7-1334-4042-B226-2EDC55BB3A98}"/>
    <cellStyle name="Normal 8 3 3 2" xfId="10182" xr:uid="{DB58B1C4-59D0-4FD8-8A96-63C475AC25CA}"/>
    <cellStyle name="Normal 8 3 4" xfId="5987" xr:uid="{8746987E-3C00-411F-9B9F-4B6D61BC7E34}"/>
    <cellStyle name="Normal 8 3 4 2" xfId="10183" xr:uid="{92B3DC8F-4C70-443D-B946-34EC989A8F0A}"/>
    <cellStyle name="Normal 8 3 5" xfId="9255" xr:uid="{4E34A35C-2774-47AC-94CC-9911CBA437B5}"/>
    <cellStyle name="Normal 8 3 5 2" xfId="10184" xr:uid="{6E7A271C-3A37-4529-A109-76F31F0704EE}"/>
    <cellStyle name="Normal 8 3 6" xfId="9534" xr:uid="{C815BC09-0782-4770-89E6-B44395954929}"/>
    <cellStyle name="Normal 8 3_11. BS" xfId="10938" xr:uid="{B2DAE861-A3C9-474C-ADCB-A92DC3F48853}"/>
    <cellStyle name="Normal 8 4" xfId="1737" xr:uid="{B7388523-F7DF-48F8-B655-EAD3F32E9EA7}"/>
    <cellStyle name="Normal 8 4 2" xfId="5626" xr:uid="{C293AFBF-11C3-43D5-AE18-6903706029C1}"/>
    <cellStyle name="Normal 8 4 2 2" xfId="10185" xr:uid="{2CF8734E-3E44-47B7-89D9-B3B4DFFEEA8D}"/>
    <cellStyle name="Normal 8 4 3" xfId="5989" xr:uid="{8EA97A50-0575-4EE6-B1A2-E2354556FE84}"/>
    <cellStyle name="Normal 8 4 3 2" xfId="10186" xr:uid="{6B801DA6-9BD4-4222-B18E-3B826930DCE1}"/>
    <cellStyle name="Normal 8 4 4" xfId="9257" xr:uid="{61F095A5-A5C5-45EB-9202-E11D2175F877}"/>
    <cellStyle name="Normal 8 4 4 2" xfId="10187" xr:uid="{25CBE554-3D9B-47CB-8C75-A85A8B81046F}"/>
    <cellStyle name="Normal 8 4 5" xfId="9536" xr:uid="{F8B588B2-6AD0-4F5A-AE88-7BDF69711CCC}"/>
    <cellStyle name="Normal 8 4_11. BS" xfId="10940" xr:uid="{05F6C628-B71A-452C-BD85-97AC067B11A6}"/>
    <cellStyle name="Normal 8 5" xfId="1738" xr:uid="{46894725-0772-44AC-9129-A585DF7526CB}"/>
    <cellStyle name="Normal 8 5 2" xfId="5627" xr:uid="{CB3862F3-5A6C-46ED-9F0E-495244F3E0E3}"/>
    <cellStyle name="Normal 8 5 2 2" xfId="10188" xr:uid="{AE293909-383A-40BB-8501-5D05AC6BA336}"/>
    <cellStyle name="Normal 8 5 3" xfId="5990" xr:uid="{1EB6B23F-DC98-42F5-9ED7-BC999D9B26E1}"/>
    <cellStyle name="Normal 8 5 3 2" xfId="10189" xr:uid="{660F0C53-0830-4258-99BF-6B33A402C444}"/>
    <cellStyle name="Normal 8 5 4" xfId="9258" xr:uid="{F6380239-294A-4F45-9166-BA481523E6FE}"/>
    <cellStyle name="Normal 8 5 4 2" xfId="10190" xr:uid="{24DFB608-92FE-45F2-AF17-DDEADB3BB2BE}"/>
    <cellStyle name="Normal 8 5 5" xfId="9537" xr:uid="{D38DB7BD-715A-4828-8744-30F90977B3CB}"/>
    <cellStyle name="Normal 8 5_11. BS" xfId="10941" xr:uid="{0DF40D76-48FF-464A-B436-1EA997580AF1}"/>
    <cellStyle name="Normal 8 6" xfId="1739" xr:uid="{2914C707-C0DC-4371-BD8F-F78865FF4233}"/>
    <cellStyle name="Normal 8 7" xfId="1732" xr:uid="{7C82D964-88B6-4D33-9E66-D1C6900AFF54}"/>
    <cellStyle name="Normal 8 7 2" xfId="5984" xr:uid="{754CAEC0-CAFC-49B6-87F7-1EC156D52794}"/>
    <cellStyle name="Normal 8 7 2 2" xfId="10191" xr:uid="{D87B0FE9-AF89-41F9-ABFF-F1EDBC2BD043}"/>
    <cellStyle name="Normal 8 7 3" xfId="9252" xr:uid="{FAF6B3B6-C4BF-45A8-8B1B-B8C67121336E}"/>
    <cellStyle name="Normal 8 7 3 2" xfId="10192" xr:uid="{7A934F4E-0641-46F8-A35D-33C7BAD57AE4}"/>
    <cellStyle name="Normal 8 7 4" xfId="9531" xr:uid="{B5109A9B-4233-43E0-8B09-F1F83D5EA188}"/>
    <cellStyle name="Normal 8 7_11. BS" xfId="10942" xr:uid="{1014034E-30AC-4CCA-B919-C536460E738D}"/>
    <cellStyle name="Normal 8 8" xfId="5621" xr:uid="{9DB60755-CC61-4022-9954-144CDB96079B}"/>
    <cellStyle name="Normal 8 8 2" xfId="8526" xr:uid="{CA0EAA0B-2CF8-44FD-AED8-6420D1CC2F1F}"/>
    <cellStyle name="Normal 8 8 2 2" xfId="10193" xr:uid="{48A5ADA2-3CDC-415F-906E-ED7EBCA6AC6F}"/>
    <cellStyle name="Normal 8 8_11. BS" xfId="10943" xr:uid="{A9C9C6DD-1994-4324-B6F6-EB3A7FF21B11}"/>
    <cellStyle name="Normal 8_14. BAs" xfId="9076" xr:uid="{1EC946B6-9154-4A22-8841-189DD48AE4A9}"/>
    <cellStyle name="Normal 80" xfId="1740" xr:uid="{689E5396-8412-4198-BC26-88FA3D650727}"/>
    <cellStyle name="Normal 80 2" xfId="1741" xr:uid="{703F2285-189F-4AE6-B0E7-D81FB08E2134}"/>
    <cellStyle name="Normal 80_14. BAs" xfId="9077" xr:uid="{B2415618-3E1E-4DF6-A39F-0185D9225633}"/>
    <cellStyle name="Normal 81" xfId="1742" xr:uid="{507C26F6-24FC-4A15-BB94-90EB738D9243}"/>
    <cellStyle name="Normal 81 2" xfId="1743" xr:uid="{9F6254B9-A07C-4B0E-ABF2-D41F0D6FE056}"/>
    <cellStyle name="Normal 81_14. BAs" xfId="9078" xr:uid="{1780A016-E880-41BB-A727-40ACAF294354}"/>
    <cellStyle name="Normal 82" xfId="1744" xr:uid="{5FDCCAC8-C089-41EF-B586-C04C0F616B08}"/>
    <cellStyle name="Normal 82 2" xfId="8527" xr:uid="{A13AC011-1901-41FE-98A5-C57EF6B0E4F4}"/>
    <cellStyle name="Normal 82_14. BAs" xfId="9079" xr:uid="{C2E6696C-B833-483F-96AA-3F0B098891DD}"/>
    <cellStyle name="Normal 83" xfId="1745" xr:uid="{D01A7A75-DD73-4F7B-A09B-448A9F842E6D}"/>
    <cellStyle name="Normal 84" xfId="1746" xr:uid="{530F80CF-B1B6-499F-8B72-96492E8CD66A}"/>
    <cellStyle name="Normal 85" xfId="1747" xr:uid="{BFDEE716-C0C8-4D16-A185-8374338DA550}"/>
    <cellStyle name="Normal 86" xfId="1748" xr:uid="{43ECB487-2F74-41D0-94B0-2BFDB867F6EA}"/>
    <cellStyle name="Normal 86 2" xfId="1749" xr:uid="{D43ABF00-6094-4D17-82DE-8230374A6C8B}"/>
    <cellStyle name="Normal 86_14. BAs" xfId="9080" xr:uid="{C95AEE53-483C-4C50-B142-ED926A97C348}"/>
    <cellStyle name="Normal 87" xfId="1750" xr:uid="{965CC3AA-5741-4058-BF35-36F3060DFC28}"/>
    <cellStyle name="Normal 87 2" xfId="1751" xr:uid="{AD40C20F-3106-43E8-92C2-787BA47262A0}"/>
    <cellStyle name="Normal 87_14. BAs" xfId="9081" xr:uid="{4AFBAACB-E37B-4772-A0DA-77201919B345}"/>
    <cellStyle name="Normal 88" xfId="1752" xr:uid="{BAAAE036-74F3-47CD-BB41-78015A8EFD09}"/>
    <cellStyle name="Normal 89" xfId="1753" xr:uid="{BBC23D91-0CED-4FFD-8084-9FF63866C6AB}"/>
    <cellStyle name="Normal 9" xfId="438" xr:uid="{FA17BB31-F2E3-4F5B-A760-5FD7241A2921}"/>
    <cellStyle name="Normal 9 10" xfId="9334" xr:uid="{0ADFD7DB-7DEA-4604-B9AD-4B7FA6005E65}"/>
    <cellStyle name="Normal 9 2" xfId="439" xr:uid="{4EFCED68-98F2-4CB5-BB13-E3FCFAB6E200}"/>
    <cellStyle name="Normal 9 2 2" xfId="1754" xr:uid="{84018CEE-2F14-4AA9-ABBB-E0FA2E823C29}"/>
    <cellStyle name="Normal 9 2 2 2" xfId="8528" xr:uid="{69394AC7-0E0D-4DF3-9D79-4435B046B762}"/>
    <cellStyle name="Normal 9 2 2 3" xfId="8529" xr:uid="{6ABA70E2-D7FF-46D4-B23C-0D26A2CFDDE1}"/>
    <cellStyle name="Normal 9 2 2 4" xfId="8530" xr:uid="{F33AEAD7-E0CF-41AD-8BAC-802631EE6327}"/>
    <cellStyle name="Normal 9 2 2 5" xfId="8531" xr:uid="{BDA3CC5E-6012-4852-91D5-287E7673D81F}"/>
    <cellStyle name="Normal 9 2 2_11. BS" xfId="10946" xr:uid="{B4AC26FB-981A-4206-9CEE-69FBA8E6B246}"/>
    <cellStyle name="Normal 9 2 3" xfId="8532" xr:uid="{1566A696-3B13-4ECD-BBD3-E60D09C5A537}"/>
    <cellStyle name="Normal 9 2 4" xfId="8533" xr:uid="{F612E8FB-1F41-422F-A262-FE7083A518DA}"/>
    <cellStyle name="Normal 9 2 5" xfId="8534" xr:uid="{F78A3CD0-5D0C-4E11-BDE9-23EE7CE94725}"/>
    <cellStyle name="Normal 9 2_11. BS" xfId="10945" xr:uid="{4AE5FDB1-0FC1-4ED9-A55D-A409CA2ECD64}"/>
    <cellStyle name="Normal 9 3" xfId="628" xr:uid="{1A769386-32C8-4B35-A0A0-5049DB31D241}"/>
    <cellStyle name="Normal 9 3 2" xfId="5706" xr:uid="{32FE6F66-DB20-49D2-B5C5-82FAE89BCF92}"/>
    <cellStyle name="Normal 9 3 2 2" xfId="10194" xr:uid="{29358878-BD36-49D5-8F69-66EAEF3B714E}"/>
    <cellStyle name="Normal 9 3 3" xfId="5823" xr:uid="{C2CDAFCA-9ADD-45C3-85D9-84519C7A0CAE}"/>
    <cellStyle name="Normal 9 3 3 2" xfId="10195" xr:uid="{04C1807C-EDC0-4867-8C1C-C0098DF0B9DF}"/>
    <cellStyle name="Normal 9 3 4" xfId="9132" xr:uid="{48370EC4-51AB-4D76-845F-5D212DFD4BD8}"/>
    <cellStyle name="Normal 9 3 4 2" xfId="10196" xr:uid="{8CF7D78C-F72B-4CB3-A0EB-7E0B84070CE4}"/>
    <cellStyle name="Normal 9 3 5" xfId="9403" xr:uid="{027B8026-588E-417C-8752-6A7A8527CA87}"/>
    <cellStyle name="Normal 9 3_11. BS" xfId="10947" xr:uid="{C76172E2-E19A-4560-B37C-038F3A381E45}"/>
    <cellStyle name="Normal 9 4" xfId="8535" xr:uid="{C617FAC8-A408-4497-821A-772565013B7C}"/>
    <cellStyle name="Normal 9 5" xfId="8536" xr:uid="{EFA3E252-4BFC-40B3-9152-A1AE94839151}"/>
    <cellStyle name="Normal 9 6" xfId="8537" xr:uid="{007CF829-04FF-48AD-9FC9-B11A0E91BEDF}"/>
    <cellStyle name="Normal 9 7" xfId="8538" xr:uid="{E9DE7344-09D0-463B-A6A3-EFBFBBBC0059}"/>
    <cellStyle name="Normal 9 8" xfId="5728" xr:uid="{F37C7563-C3E1-4975-B7DC-ED0F89C63306}"/>
    <cellStyle name="Normal 9 8 2" xfId="10197" xr:uid="{06A52B3D-4D6B-4770-938E-AB4737894752}"/>
    <cellStyle name="Normal 9 9" xfId="9089" xr:uid="{CC67772C-008B-4811-A5DC-34AFEA1DA0A4}"/>
    <cellStyle name="Normal 9 9 2" xfId="10198" xr:uid="{0D730848-05A6-4D7A-A643-61D4047F27F1}"/>
    <cellStyle name="Normal 9_11. BS" xfId="10944" xr:uid="{A74B2544-D547-40ED-A2BD-1FA7F2D04051}"/>
    <cellStyle name="Normal 90" xfId="1755" xr:uid="{33742010-D0D8-4795-B944-70FFAED9A37F}"/>
    <cellStyle name="Normal 91" xfId="1756" xr:uid="{09B40E3F-F83A-4354-81C6-5DC947F8AFFD}"/>
    <cellStyle name="Normal 92" xfId="1757" xr:uid="{DBAE3E73-EB11-4A56-9E28-BBE9504E6343}"/>
    <cellStyle name="Normal 93" xfId="1758" xr:uid="{72096550-3400-47E8-B247-68BABD2F91D5}"/>
    <cellStyle name="Normal 94" xfId="2003" xr:uid="{AF8D51D2-DBD0-4666-A04B-C4FE38535091}"/>
    <cellStyle name="Normal 95" xfId="2059" xr:uid="{80045C80-F280-4001-A84C-49AB29972872}"/>
    <cellStyle name="Normal 96" xfId="706" xr:uid="{D7B04798-D626-4CC7-B3E7-36D8499B7356}"/>
    <cellStyle name="Normal 96 2" xfId="5873" xr:uid="{2683FE6C-7528-4E05-B1E6-C47DC6294FB3}"/>
    <cellStyle name="Normal 96 2 2" xfId="10199" xr:uid="{72F9A335-D3ED-44ED-B184-969B618CBB67}"/>
    <cellStyle name="Normal 96 3" xfId="9141" xr:uid="{5F6815CC-6DC7-46F9-9AE6-5D6E3EF9C5E8}"/>
    <cellStyle name="Normal 96 3 2" xfId="10200" xr:uid="{07590A54-F6D0-4635-974C-79595C2745C5}"/>
    <cellStyle name="Normal 96 4" xfId="9412" xr:uid="{29566A50-A8FE-4FAD-A81E-DEC04735FB94}"/>
    <cellStyle name="Normal 96_11. BS" xfId="10948" xr:uid="{8E7F1FA1-B54C-4528-A1C2-FEA5EEC6B35A}"/>
    <cellStyle name="Normal 97" xfId="1873" xr:uid="{8B871E9E-598C-4982-B5BF-DB9A16F2ADDC}"/>
    <cellStyle name="Normal 97 2" xfId="6009" xr:uid="{512DA422-7D23-41EA-B76D-FF1CAA582EC4}"/>
    <cellStyle name="Normal 97 2 2" xfId="10201" xr:uid="{6661D0E9-251B-40BD-A920-695C98374EAF}"/>
    <cellStyle name="Normal 97 3" xfId="9277" xr:uid="{231DAF51-FE9A-4285-9AC7-E8BE5D1D277B}"/>
    <cellStyle name="Normal 97 3 2" xfId="10202" xr:uid="{0106BE29-8624-4374-8B25-5A6CA4A04B4D}"/>
    <cellStyle name="Normal 97 4" xfId="9562" xr:uid="{3A6DF334-1845-41CC-8DB7-0FA91B914597}"/>
    <cellStyle name="Normal 97_11. BS" xfId="10949" xr:uid="{B80BEAB0-8D28-41C2-B771-4C00E7FD34F9}"/>
    <cellStyle name="Normal 98" xfId="5487" xr:uid="{87AB20AA-39DD-43FA-864C-36A6CFC5E108}"/>
    <cellStyle name="Normal 98 2" xfId="5775" xr:uid="{1D736C29-98E0-4119-97F8-2AF006CE0C1D}"/>
    <cellStyle name="Normal 98_11. BS" xfId="10950" xr:uid="{0BB8FAB4-FF4A-49E7-AE8D-B2C521EE2D8F}"/>
    <cellStyle name="Normal 99" xfId="6014" xr:uid="{8662C63A-7C49-470A-9423-FA24D513FC92}"/>
    <cellStyle name="Normal ej noll" xfId="440" xr:uid="{49EB34A6-BB50-4B92-903C-6E6B03587CA9}"/>
    <cellStyle name="Normal ej noll låst" xfId="441" xr:uid="{1683C9D7-568B-4B56-8715-30B5EC8CEE68}"/>
    <cellStyle name="Normal ej noll_11. BS" xfId="10951" xr:uid="{46B77274-A815-4FEB-95E8-81304A562C5A}"/>
    <cellStyle name="Normale_Foglio1" xfId="442" xr:uid="{8FFEB200-6BF2-4724-B460-7D845204E495}"/>
    <cellStyle name="Nota" xfId="2004" xr:uid="{ADA077C5-C9BC-4741-8540-D1E2AA7A0D53}"/>
    <cellStyle name="Notas" xfId="1759" xr:uid="{B9F82F5F-79A1-4E1B-95CB-2610142F05D0}"/>
    <cellStyle name="Notas 2" xfId="1760" xr:uid="{29609ABC-0CC9-4CC1-9B64-05B5B8C9F234}"/>
    <cellStyle name="Notas_11. BS" xfId="10952" xr:uid="{C3C7AB5B-D098-4950-AA0B-BA55843A15AC}"/>
    <cellStyle name="Note 10" xfId="1761" xr:uid="{9084E7B4-188C-4661-BD90-2704EED32DD1}"/>
    <cellStyle name="Note 11" xfId="2060" xr:uid="{9D8E1800-C971-436E-8013-81439280265F}"/>
    <cellStyle name="Note 12" xfId="8539" xr:uid="{A72D6729-3736-4D65-8A0A-8C037AD064AC}"/>
    <cellStyle name="Note 13" xfId="8540" xr:uid="{C9B2991D-15F7-4392-BA99-0FA373917B74}"/>
    <cellStyle name="Note 14" xfId="8541" xr:uid="{E431D70C-B062-4124-9FCA-00D07E831E03}"/>
    <cellStyle name="Note 15" xfId="8542" xr:uid="{6A7EA01A-D1DF-4A0D-BD9E-61C7890C5454}"/>
    <cellStyle name="Note 16" xfId="8543" xr:uid="{D9BD112A-6C40-46AE-B4F6-B27B4E74A441}"/>
    <cellStyle name="Note 17" xfId="8544" xr:uid="{B4ABD7C7-D521-4DAF-89DF-25145FDF0944}"/>
    <cellStyle name="Note 18" xfId="8545" xr:uid="{4932B31E-26E8-4DCA-956D-64C615335B29}"/>
    <cellStyle name="Note 19" xfId="8546" xr:uid="{D630DA38-7BC2-4340-9FC2-3BDD5DAEE2F2}"/>
    <cellStyle name="Note 2" xfId="443" xr:uid="{42C9E94E-5D18-444C-92C3-ED41B26C6E5C}"/>
    <cellStyle name="Note 2 10" xfId="8547" xr:uid="{DB2FF258-4888-414F-A177-E7BF74B663FF}"/>
    <cellStyle name="Note 2 11" xfId="8548" xr:uid="{C18ACE86-7038-47EE-8477-839A63D09D45}"/>
    <cellStyle name="Note 2 12" xfId="8549" xr:uid="{1D3930B2-8C3B-4CFA-AF70-14591EE28BE9}"/>
    <cellStyle name="Note 2 13" xfId="8550" xr:uid="{8A79B2EA-74DE-4BFD-B2BE-08ED4A3C70D5}"/>
    <cellStyle name="Note 2 14" xfId="8551" xr:uid="{403AE347-57BB-4A43-82BA-F372D8104E2C}"/>
    <cellStyle name="Note 2 15" xfId="8552" xr:uid="{1AA5B79C-E005-4128-B8C9-F64D6FF15275}"/>
    <cellStyle name="Note 2 16" xfId="8553" xr:uid="{38A0E3BA-537D-41E5-812A-583D9FA092A8}"/>
    <cellStyle name="Note 2 2" xfId="444" xr:uid="{E9195B21-7F14-4AAF-899E-B704A98D9CC5}"/>
    <cellStyle name="Note 2 2 2" xfId="8554" xr:uid="{AA8504CA-0800-41C4-82B0-0D0AD2582D43}"/>
    <cellStyle name="Note 2 2 3" xfId="8555" xr:uid="{864E418F-950E-409A-B221-E303696D1699}"/>
    <cellStyle name="Note 2 2 4" xfId="8556" xr:uid="{AD80114E-42A0-483E-B13B-3F91D6215E37}"/>
    <cellStyle name="Note 2 2 5" xfId="8557" xr:uid="{B1AC9E49-14B1-4B84-9314-7B36D3E3342B}"/>
    <cellStyle name="Note 2 2_11. BS" xfId="10954" xr:uid="{94CF944E-1D30-48E3-B8F2-EC29FB4FE230}"/>
    <cellStyle name="Note 2 3" xfId="1762" xr:uid="{A31A5FE3-DE7B-4258-9F1D-4EE749A6296E}"/>
    <cellStyle name="Note 2 3 10" xfId="8558" xr:uid="{1BF4ED67-32F1-4513-B41E-D0D8F626FAB1}"/>
    <cellStyle name="Note 2 3 11" xfId="8559" xr:uid="{8C1D6416-62A7-4CEA-8909-1381718247BA}"/>
    <cellStyle name="Note 2 3 12" xfId="8560" xr:uid="{5A08C5BF-8BAF-4303-9697-B872696F5BD8}"/>
    <cellStyle name="Note 2 3 13" xfId="8561" xr:uid="{AC39A7CD-E33E-4E81-AD1A-70E780133092}"/>
    <cellStyle name="Note 2 3 14" xfId="8562" xr:uid="{3B3C9C28-4932-474E-8CA2-800AD7008F3D}"/>
    <cellStyle name="Note 2 3 15" xfId="8563" xr:uid="{075668B5-B0AB-4931-BE9C-6D579B843D0A}"/>
    <cellStyle name="Note 2 3 2" xfId="8564" xr:uid="{4D9753ED-A439-4688-9165-8AB71746BB48}"/>
    <cellStyle name="Note 2 3 2 10" xfId="8565" xr:uid="{0FC58F42-960F-403C-BFD2-8A5EDBA20B74}"/>
    <cellStyle name="Note 2 3 2 11" xfId="8566" xr:uid="{D764BCD4-620B-427D-B1AE-26445E37898A}"/>
    <cellStyle name="Note 2 3 2 12" xfId="8567" xr:uid="{B6BDF218-3DD0-4EFA-9B98-0F921162BE35}"/>
    <cellStyle name="Note 2 3 2 2" xfId="8568" xr:uid="{3629E833-6E4A-453B-BF65-D126A0621B62}"/>
    <cellStyle name="Note 2 3 2 3" xfId="8569" xr:uid="{83985805-513F-40F7-BF81-7254F4F9FF77}"/>
    <cellStyle name="Note 2 3 2 4" xfId="8570" xr:uid="{3AB7BB24-9E49-45D7-A2B0-DC30D8ADABE4}"/>
    <cellStyle name="Note 2 3 2 5" xfId="8571" xr:uid="{DAB2915D-FA98-4C04-9B9B-B232AB4D06C0}"/>
    <cellStyle name="Note 2 3 2 6" xfId="8572" xr:uid="{DF50F935-4E3C-4792-B752-05898632F8F3}"/>
    <cellStyle name="Note 2 3 2 7" xfId="8573" xr:uid="{6836E63C-5925-4562-818A-286AFD546406}"/>
    <cellStyle name="Note 2 3 2 8" xfId="8574" xr:uid="{186D586F-51CA-4C17-813E-550EDB6945DD}"/>
    <cellStyle name="Note 2 3 2 9" xfId="8575" xr:uid="{A57D8B5B-6706-4F55-BDA4-DCB67CFE1B91}"/>
    <cellStyle name="Note 2 3 2_11. BS" xfId="10956" xr:uid="{0123269A-280C-4E6D-89AA-C0A013B9A3FF}"/>
    <cellStyle name="Note 2 3 3" xfId="8576" xr:uid="{D1F740AC-0B9C-49E0-A77C-500E2161D5EE}"/>
    <cellStyle name="Note 2 3 4" xfId="8577" xr:uid="{AE03996C-CAEF-4369-BED2-91D5B31452FD}"/>
    <cellStyle name="Note 2 3 5" xfId="8578" xr:uid="{39184129-D511-40E9-8328-1B7FE726F432}"/>
    <cellStyle name="Note 2 3 6" xfId="8579" xr:uid="{A8F6DBD0-0538-4E3D-871A-92A7C411681C}"/>
    <cellStyle name="Note 2 3 7" xfId="8580" xr:uid="{3B4CACFC-C634-4D06-A397-72B701D2A159}"/>
    <cellStyle name="Note 2 3 8" xfId="8581" xr:uid="{BBC224EB-087F-4DDE-A33A-5C25FACEB720}"/>
    <cellStyle name="Note 2 3 9" xfId="8582" xr:uid="{79857CB0-7FCE-4F67-B554-956F99FCFB71}"/>
    <cellStyle name="Note 2 3_11. BS" xfId="10955" xr:uid="{D3D28042-0DA2-4803-93C4-3B68A763095E}"/>
    <cellStyle name="Note 2 4" xfId="8583" xr:uid="{1BBB753D-B84F-40D7-9BBD-6127473AF6CE}"/>
    <cellStyle name="Note 2 5" xfId="8584" xr:uid="{772B3ED3-BF63-4825-BF6A-3F47D8D7FEB9}"/>
    <cellStyle name="Note 2 6" xfId="8585" xr:uid="{3D3FBA70-7718-4C3B-9967-FFFCCDB422A5}"/>
    <cellStyle name="Note 2 7" xfId="8586" xr:uid="{A5C60C2B-F6F0-4B9D-A44F-91907154BBAB}"/>
    <cellStyle name="Note 2 8" xfId="8587" xr:uid="{2F40857D-16BB-43EE-A712-B063A2F5A6E9}"/>
    <cellStyle name="Note 2 9" xfId="8588" xr:uid="{DE550B8C-4638-4A6E-8453-29A87F331382}"/>
    <cellStyle name="Note 2_11. BS" xfId="10953" xr:uid="{C100EEA8-79CB-4EC4-B154-837BF33B4B0A}"/>
    <cellStyle name="Note 20" xfId="8589" xr:uid="{4756FAEE-2448-4822-858B-467DBD76E349}"/>
    <cellStyle name="Note 21" xfId="8590" xr:uid="{E13FF67D-F74A-4CEC-A618-49DF16B2D906}"/>
    <cellStyle name="Note 22" xfId="8591" xr:uid="{61962819-3BE1-4EE7-80FC-9FFB4F376DB7}"/>
    <cellStyle name="Note 23" xfId="8592" xr:uid="{E2F89126-FA49-42DB-A584-3F3547D09275}"/>
    <cellStyle name="Note 24" xfId="8593" xr:uid="{2994AD42-ACE8-4079-AE02-D3E89FD3C584}"/>
    <cellStyle name="Note 25" xfId="8594" xr:uid="{97B3966A-FF19-4565-81BD-548D79043E6C}"/>
    <cellStyle name="Note 26" xfId="8595" xr:uid="{594BF882-B4DD-430F-B598-E6F0128D7FF4}"/>
    <cellStyle name="Note 27" xfId="8596" xr:uid="{63FAF087-ED74-4CD5-9140-6BB1D746EA85}"/>
    <cellStyle name="Note 28" xfId="8597" xr:uid="{C3A91AFD-E744-4386-A2D4-8AE57BC87089}"/>
    <cellStyle name="Note 29" xfId="8598" xr:uid="{C9697CF8-4F3C-4B9D-B3C1-259B5C9763D0}"/>
    <cellStyle name="Note 3" xfId="445" xr:uid="{5C9625A1-45CD-49F6-88D4-80C7A0AA2D0E}"/>
    <cellStyle name="Note 3 10" xfId="8599" xr:uid="{1D671A26-F731-4384-87CC-589551F0449C}"/>
    <cellStyle name="Note 3 11" xfId="8600" xr:uid="{F5624C5F-25BA-4052-BD51-29F639F5B49C}"/>
    <cellStyle name="Note 3 12" xfId="8601" xr:uid="{B494DCA1-7137-408D-8B5B-3AFDD872FE5C}"/>
    <cellStyle name="Note 3 13" xfId="8602" xr:uid="{26EECB08-1184-4F9C-902F-95F56E751D0D}"/>
    <cellStyle name="Note 3 14" xfId="8603" xr:uid="{FE932EAD-BB88-4B72-9FB6-57DD453E5C59}"/>
    <cellStyle name="Note 3 15" xfId="8604" xr:uid="{86AE5A4A-A1A0-4780-AA3A-DD622B604796}"/>
    <cellStyle name="Note 3 16" xfId="8605" xr:uid="{A6C32616-9294-4333-AD19-0336D5CFB0FC}"/>
    <cellStyle name="Note 3 2" xfId="446" xr:uid="{5087DBC5-40BC-461D-8C7F-C45A12610C00}"/>
    <cellStyle name="Note 3 2 2" xfId="8606" xr:uid="{B1F4A068-90F0-49D8-8911-085949A3C306}"/>
    <cellStyle name="Note 3 2 3" xfId="8607" xr:uid="{068AB34A-C411-4161-A4A8-753F31F48C0E}"/>
    <cellStyle name="Note 3 2 4" xfId="8608" xr:uid="{46294611-BE84-4124-971F-DA611AF0497E}"/>
    <cellStyle name="Note 3 2 5" xfId="8609" xr:uid="{AFCE04CE-429A-4D65-9C35-5339423D323A}"/>
    <cellStyle name="Note 3 2_11. BS" xfId="10958" xr:uid="{B45B693F-8364-40D5-BDE4-19666092FBD3}"/>
    <cellStyle name="Note 3 3" xfId="8610" xr:uid="{BBEE788E-E5EF-4F79-8BF2-218A9A458FEC}"/>
    <cellStyle name="Note 3 3 10" xfId="8611" xr:uid="{B39531B2-00B5-403C-BF16-B123DAEFF690}"/>
    <cellStyle name="Note 3 3 11" xfId="8612" xr:uid="{6A57CF62-034D-43E4-AEF4-348C59F4200F}"/>
    <cellStyle name="Note 3 3 12" xfId="8613" xr:uid="{7B35D54F-78FF-4292-AF2B-86B472E09734}"/>
    <cellStyle name="Note 3 3 2" xfId="8614" xr:uid="{0F352387-5A9E-4433-8CF5-FBBEEED0A6C8}"/>
    <cellStyle name="Note 3 3 2 10" xfId="8615" xr:uid="{1DA6EA94-96EC-4256-86AC-2A4B2A753B4B}"/>
    <cellStyle name="Note 3 3 2 11" xfId="8616" xr:uid="{1AE81310-59A9-4661-B29B-01A38B1A7C70}"/>
    <cellStyle name="Note 3 3 2 12" xfId="8617" xr:uid="{E687FD2C-83FA-4B76-9157-28EE5C9E8841}"/>
    <cellStyle name="Note 3 3 2 2" xfId="8618" xr:uid="{D0D861CE-F3D4-4BFE-8890-45419B364E1F}"/>
    <cellStyle name="Note 3 3 2 3" xfId="8619" xr:uid="{7066329A-FFAB-4117-851D-29E431DC1237}"/>
    <cellStyle name="Note 3 3 2 4" xfId="8620" xr:uid="{D72561BC-2EC8-4823-88F3-0B7CE1FC92DC}"/>
    <cellStyle name="Note 3 3 2 5" xfId="8621" xr:uid="{8DE70A2C-7EED-40D2-BE25-BA60C8DE9408}"/>
    <cellStyle name="Note 3 3 2 6" xfId="8622" xr:uid="{577588D7-4D49-4C82-9350-188F55E52423}"/>
    <cellStyle name="Note 3 3 2 7" xfId="8623" xr:uid="{48591E54-5D7C-48CE-B00C-D0C7575BBCFC}"/>
    <cellStyle name="Note 3 3 2 8" xfId="8624" xr:uid="{9FAFF4EE-E29B-4E44-969C-010A007CD522}"/>
    <cellStyle name="Note 3 3 2 9" xfId="8625" xr:uid="{81F45796-BC30-452C-8836-0782F41C7AB1}"/>
    <cellStyle name="Note 3 3 2_11. BS" xfId="10960" xr:uid="{46E1592E-0C0F-495E-B483-D62304CD0F20}"/>
    <cellStyle name="Note 3 3 3" xfId="8626" xr:uid="{C5EA4BBD-709A-4D89-B4A1-B2C1C4D86DB1}"/>
    <cellStyle name="Note 3 3 4" xfId="8627" xr:uid="{462DDC71-3AF5-472F-9932-FCF7A3C3849F}"/>
    <cellStyle name="Note 3 3 5" xfId="8628" xr:uid="{9EA0FE62-A886-4297-B7CA-A4062AACD4D8}"/>
    <cellStyle name="Note 3 3 6" xfId="8629" xr:uid="{D8FE07D6-E790-4953-B9E3-B606BB18891D}"/>
    <cellStyle name="Note 3 3 7" xfId="8630" xr:uid="{C398C1A8-EAD0-47E4-BEAB-6E33AAF7832C}"/>
    <cellStyle name="Note 3 3 8" xfId="8631" xr:uid="{EE2066C6-B4F9-4752-A635-D8DCC0696340}"/>
    <cellStyle name="Note 3 3 9" xfId="8632" xr:uid="{E5B89A9C-1466-410C-88BE-F805F90D2BBE}"/>
    <cellStyle name="Note 3 3_11. BS" xfId="10959" xr:uid="{A92EBB49-058C-4991-9534-EACB0890894A}"/>
    <cellStyle name="Note 3 4" xfId="8633" xr:uid="{1C713E6B-1853-4E8F-9FDB-2AB91C014E55}"/>
    <cellStyle name="Note 3 5" xfId="8634" xr:uid="{63D4AACC-0A0C-474D-8074-5A33C7D01660}"/>
    <cellStyle name="Note 3 6" xfId="8635" xr:uid="{8EAD02E3-ACA1-4E2E-8564-83B52223574C}"/>
    <cellStyle name="Note 3 7" xfId="8636" xr:uid="{3E4D6E70-50DC-4530-851A-BE5D3D79CF22}"/>
    <cellStyle name="Note 3 8" xfId="8637" xr:uid="{144D6E63-1C73-4561-B788-9CBE907C792F}"/>
    <cellStyle name="Note 3 9" xfId="8638" xr:uid="{3A019D37-747F-4E49-A61C-62B67A9C2C02}"/>
    <cellStyle name="Note 3_11. BS" xfId="10957" xr:uid="{1076473B-9EE4-40F2-9602-335FC3C5B342}"/>
    <cellStyle name="Note 30" xfId="8639" xr:uid="{39D699E6-E9C6-47FC-B852-31910CDBC940}"/>
    <cellStyle name="Note 31" xfId="8640" xr:uid="{3ADBB891-E204-47C9-8D3D-4A76ADD359CC}"/>
    <cellStyle name="Note 32" xfId="8641" xr:uid="{A1680FBE-693A-4837-B7CE-DF76BC85D7D2}"/>
    <cellStyle name="Note 33" xfId="8642" xr:uid="{A5311544-CDB9-4B89-94AC-7E8E003D2746}"/>
    <cellStyle name="Note 34" xfId="8643" xr:uid="{DA94AA9D-7853-4DB2-8332-4F764910DBF7}"/>
    <cellStyle name="Note 4" xfId="447" xr:uid="{EBE139AC-B7BB-4278-8711-0D6809909B15}"/>
    <cellStyle name="Note 4 2" xfId="448" xr:uid="{2FE457F7-1328-4B84-B8A4-908595811BD9}"/>
    <cellStyle name="Note 4 2 2" xfId="8644" xr:uid="{E7AE10B7-C995-4A25-99AD-C8166CEED182}"/>
    <cellStyle name="Note 4 2 3" xfId="8645" xr:uid="{24366BD2-642F-4887-9FAA-0D03A67245E9}"/>
    <cellStyle name="Note 4 2 4" xfId="8646" xr:uid="{30DABB12-B545-4932-B1A6-54E1E637BE95}"/>
    <cellStyle name="Note 4 2 5" xfId="8647" xr:uid="{377CCFFF-481B-49C9-9859-7A0549393586}"/>
    <cellStyle name="Note 4 2_11. BS" xfId="10962" xr:uid="{4A0949B7-2C2D-475E-A3E3-24D7A43AD174}"/>
    <cellStyle name="Note 4 3" xfId="8648" xr:uid="{EC4DE427-EDCD-4E60-A352-44248DED49B9}"/>
    <cellStyle name="Note 4 4" xfId="8649" xr:uid="{45907374-F490-4FB2-ACE6-6941A8B0CE5B}"/>
    <cellStyle name="Note 4 5" xfId="8650" xr:uid="{0C71BB4B-B353-4F8A-817B-6CEA10CAAD35}"/>
    <cellStyle name="Note 4 6" xfId="8651" xr:uid="{6BAC6349-5A8C-4D96-849E-76C2904A9C31}"/>
    <cellStyle name="Note 4_11. BS" xfId="10961" xr:uid="{E61F4751-F7BF-4F39-985F-2F6CC29F16F6}"/>
    <cellStyle name="Note 5" xfId="449" xr:uid="{4E7FAD1E-6514-479E-B836-08A3C3EDF4FB}"/>
    <cellStyle name="Note 5 2" xfId="1764" xr:uid="{CE4A371C-B4D3-401C-8A5D-CC19E56FD924}"/>
    <cellStyle name="Note 5 2 2" xfId="1765" xr:uid="{389D036E-7352-4FE6-ADE9-7A4B49E32850}"/>
    <cellStyle name="Note 5 2 2 2" xfId="5630" xr:uid="{5BF4C31B-3065-4F4A-B6E6-66846CB36EF0}"/>
    <cellStyle name="Note 5 2 2 2 2" xfId="10203" xr:uid="{7890215F-E072-4FEC-A039-1E09CB09862D}"/>
    <cellStyle name="Note 5 2 2 3" xfId="5993" xr:uid="{2EC768CB-3171-4FD7-B9B0-2BFBF1D71553}"/>
    <cellStyle name="Note 5 2 2 3 2" xfId="10204" xr:uid="{41591A4B-D6C7-4B6F-8DA8-BB1E30E7F5C9}"/>
    <cellStyle name="Note 5 2 2 4" xfId="9261" xr:uid="{AECAB461-F09C-4E1C-B723-BB6E1197FC0E}"/>
    <cellStyle name="Note 5 2 2 4 2" xfId="10205" xr:uid="{E54B472E-252D-4F61-9070-43C29F7A9D7F}"/>
    <cellStyle name="Note 5 2 2 5" xfId="9540" xr:uid="{9D89B67C-F308-4170-9FF5-225840175500}"/>
    <cellStyle name="Note 5 2 2_11. BS" xfId="10965" xr:uid="{2668F5F5-C1C1-4355-B6C6-10AEADE5B856}"/>
    <cellStyle name="Note 5 2 3" xfId="5629" xr:uid="{3F7DB1CB-3D28-4540-A199-7428787B6B5F}"/>
    <cellStyle name="Note 5 2 3 2" xfId="10206" xr:uid="{D0822752-A570-4CEE-AB5C-0229BE332099}"/>
    <cellStyle name="Note 5 2 4" xfId="5992" xr:uid="{6D62B447-0139-4A06-A5D3-C043BD1EA778}"/>
    <cellStyle name="Note 5 2 4 2" xfId="10207" xr:uid="{F9D4F080-ECE1-42F5-BD71-4B2BB150F175}"/>
    <cellStyle name="Note 5 2 5" xfId="9260" xr:uid="{05E7A332-D175-4FDB-BC69-C40176AE61D6}"/>
    <cellStyle name="Note 5 2 5 2" xfId="10208" xr:uid="{0BB4EFC4-4260-4D9D-AA88-6132A77306E8}"/>
    <cellStyle name="Note 5 2 6" xfId="9539" xr:uid="{5716829D-B8D9-4DF6-BCFD-9945B877C01D}"/>
    <cellStyle name="Note 5 2_11. BS" xfId="10964" xr:uid="{D875E0B2-390E-47C8-B3AD-427986E1B524}"/>
    <cellStyle name="Note 5 3" xfId="1766" xr:uid="{A08A5FC9-0D4E-4053-8249-2063D418CEA8}"/>
    <cellStyle name="Note 5 3 2" xfId="5631" xr:uid="{5C5BCBD4-E635-4342-8FE1-808F0ECC417C}"/>
    <cellStyle name="Note 5 3 2 2" xfId="10209" xr:uid="{6C23F2A7-1043-4E3C-9ABE-2CD571ED20C8}"/>
    <cellStyle name="Note 5 3 3" xfId="5994" xr:uid="{6795CE54-6996-47E4-B0E4-A6FD3AF37382}"/>
    <cellStyle name="Note 5 3 3 2" xfId="10210" xr:uid="{5D3E6F59-8C52-4138-9524-D7B2E43D5A43}"/>
    <cellStyle name="Note 5 3 4" xfId="9262" xr:uid="{80D87882-FA9B-44DC-BDDA-DEE1C0E25BAB}"/>
    <cellStyle name="Note 5 3 4 2" xfId="10211" xr:uid="{42907AC9-9360-47CE-89A1-F48FFA3BC24A}"/>
    <cellStyle name="Note 5 3 5" xfId="9541" xr:uid="{F958F8B0-0F66-44F4-969B-510F7CE19862}"/>
    <cellStyle name="Note 5 3_11. BS" xfId="10966" xr:uid="{2D01B5F7-1316-43FD-82D7-DAAEE4D38606}"/>
    <cellStyle name="Note 5 4" xfId="1767" xr:uid="{39E7B5F7-997D-4005-9514-1F5F6263B32F}"/>
    <cellStyle name="Note 5 4 2" xfId="5632" xr:uid="{8AE614A7-D311-49D6-99EA-570989362C52}"/>
    <cellStyle name="Note 5 4 2 2" xfId="10212" xr:uid="{42B491C5-57D8-4298-B9A1-E9D237ABE2B0}"/>
    <cellStyle name="Note 5 4 3" xfId="5995" xr:uid="{4BAD7ED9-3709-430D-8892-4B330171AA88}"/>
    <cellStyle name="Note 5 4 3 2" xfId="10213" xr:uid="{39F00D67-1E3B-4927-9CC7-9C3EEFC67481}"/>
    <cellStyle name="Note 5 4 4" xfId="9263" xr:uid="{B0B76649-8CE4-406C-8CB2-46B39E1319A2}"/>
    <cellStyle name="Note 5 4 4 2" xfId="10214" xr:uid="{163AA883-DEC0-4813-90EF-A6E3C51B348D}"/>
    <cellStyle name="Note 5 4 5" xfId="9542" xr:uid="{B09C50D2-063F-4078-A768-B61C074E6973}"/>
    <cellStyle name="Note 5 4_11. BS" xfId="10967" xr:uid="{D0089253-8AB7-450C-805B-BB4DF5EE69EA}"/>
    <cellStyle name="Note 5 5" xfId="1763" xr:uid="{1355D65A-DED8-4527-A210-19C5426E4F38}"/>
    <cellStyle name="Note 5 5 2" xfId="5991" xr:uid="{3E0E573A-AF8C-4365-92BD-7BB2483E808C}"/>
    <cellStyle name="Note 5 5 2 2" xfId="10215" xr:uid="{E6C21950-AAB9-4E61-B8FE-331A4B2E455F}"/>
    <cellStyle name="Note 5 5 3" xfId="9259" xr:uid="{2E9011C0-12C5-44E2-A8F0-3C9897D37ABE}"/>
    <cellStyle name="Note 5 5 3 2" xfId="10216" xr:uid="{882A5ED1-7B77-48E1-81C3-8AFEA32860CE}"/>
    <cellStyle name="Note 5 5 4" xfId="9538" xr:uid="{3B783E8A-7849-4E44-B7C1-BA0498A5CFFA}"/>
    <cellStyle name="Note 5 5_11. BS" xfId="10968" xr:uid="{7C0C826D-2E6C-4FA6-840B-A235AFF0677B}"/>
    <cellStyle name="Note 5 6" xfId="5628" xr:uid="{73B7B45C-E8F2-4EC3-9C07-47B4D587DFED}"/>
    <cellStyle name="Note 5 6 2" xfId="10217" xr:uid="{47A86EBA-4457-4E54-A6CE-8750C7A2B0AB}"/>
    <cellStyle name="Note 5_11. BS" xfId="10963" xr:uid="{525912AF-F829-4E96-9F7E-0C0919DEE7C2}"/>
    <cellStyle name="Note 6" xfId="1768" xr:uid="{2224A947-953F-43EC-A10C-20305D1A7E18}"/>
    <cellStyle name="Note 6 2" xfId="1769" xr:uid="{3151898E-3BA8-44BB-9543-3EAEA91EADB8}"/>
    <cellStyle name="Note 6 2 2" xfId="5634" xr:uid="{D702BB12-0DD9-4161-9949-815CB8817083}"/>
    <cellStyle name="Note 6 2 2 2" xfId="10218" xr:uid="{21F69454-8FAD-4953-A556-9C8BF9874A5C}"/>
    <cellStyle name="Note 6 2 3" xfId="5997" xr:uid="{2078C102-6369-40EA-A12B-37432F5383C2}"/>
    <cellStyle name="Note 6 2 3 2" xfId="10219" xr:uid="{C9D4C074-B7AB-482F-BB62-2E2FD905AF12}"/>
    <cellStyle name="Note 6 2 4" xfId="9265" xr:uid="{21550B7B-7FE8-48DF-8C52-BDC84DCDE859}"/>
    <cellStyle name="Note 6 2 4 2" xfId="10220" xr:uid="{D97D326A-ADD7-4D08-AE79-A8B888253B54}"/>
    <cellStyle name="Note 6 2 5" xfId="9544" xr:uid="{32DD7C7E-5294-4ADC-8BDD-168695CBC073}"/>
    <cellStyle name="Note 6 2_11. BS" xfId="10970" xr:uid="{B2BF3401-6417-4715-BD5E-8F6950745103}"/>
    <cellStyle name="Note 6 3" xfId="5633" xr:uid="{37B917DE-A269-4F48-879D-3431582F83FE}"/>
    <cellStyle name="Note 6 3 2" xfId="10221" xr:uid="{D796DC2E-051A-4AE2-AC76-F3E9C1BE96ED}"/>
    <cellStyle name="Note 6 4" xfId="5996" xr:uid="{AE293109-E418-43BA-A048-7F70F5A02D24}"/>
    <cellStyle name="Note 6 4 2" xfId="10222" xr:uid="{D908572F-03A2-41C7-92C7-775C8EDF24A5}"/>
    <cellStyle name="Note 6 5" xfId="9264" xr:uid="{F3414229-E905-4980-BD7E-68A5CD3C474D}"/>
    <cellStyle name="Note 6 5 2" xfId="10223" xr:uid="{490BD51B-DDBB-4ADD-A57E-C3A32B09A8D5}"/>
    <cellStyle name="Note 6 6" xfId="9543" xr:uid="{E2FDF988-1AD7-4CA2-9C21-0DBD112E751F}"/>
    <cellStyle name="Note 6_11. BS" xfId="10969" xr:uid="{6713CCDD-BB28-4EC0-87D9-F4FD76CE96A7}"/>
    <cellStyle name="Note 7" xfId="1770" xr:uid="{57F8AE42-23E8-483E-9EAD-6E0A91901C39}"/>
    <cellStyle name="Note 7 2" xfId="5635" xr:uid="{AF37C419-D91B-48B8-B31A-24AAE5C736B1}"/>
    <cellStyle name="Note 7 2 2" xfId="8652" xr:uid="{18BCE14B-B0C0-47B3-AA79-BEBB72B11C77}"/>
    <cellStyle name="Note 7 2 2 2" xfId="10224" xr:uid="{53074042-E006-49DD-A2B9-9B9BD4777C98}"/>
    <cellStyle name="Note 7 2_11. BS" xfId="10972" xr:uid="{695E9C36-9DF3-4970-A9BD-0AE312063AFC}"/>
    <cellStyle name="Note 7 3" xfId="5998" xr:uid="{53F70FB5-2BB3-4752-87CB-C946DD2DADE4}"/>
    <cellStyle name="Note 7 3 2" xfId="10225" xr:uid="{82E85EB8-0A6E-4AA1-86AD-BF88EEF538CB}"/>
    <cellStyle name="Note 7 4" xfId="9266" xr:uid="{305D6551-D367-4957-B97C-E99771F66F1C}"/>
    <cellStyle name="Note 7 4 2" xfId="10226" xr:uid="{F5EBD82A-C784-4880-8575-008D21C1F5DB}"/>
    <cellStyle name="Note 7 5" xfId="9545" xr:uid="{D9E346FB-587A-4FDE-95CE-567509438B0F}"/>
    <cellStyle name="Note 7 6" xfId="9598" xr:uid="{A9448463-0F99-4208-BBA0-9FF438626CB5}"/>
    <cellStyle name="Note 7 7" xfId="9570" xr:uid="{64DDBEDC-5262-469F-B877-F23FD3B28A25}"/>
    <cellStyle name="Note 7 8" xfId="11341" xr:uid="{3C696E52-AF40-4491-84FF-E55C355FD299}"/>
    <cellStyle name="Note 7_11. BS" xfId="10971" xr:uid="{2A864E43-51C5-4B7D-B023-F9C8607FDF6D}"/>
    <cellStyle name="Note 8" xfId="1771" xr:uid="{9600C431-2663-4D31-B6CD-288C8B44B78C}"/>
    <cellStyle name="Note 8 2" xfId="8653" xr:uid="{656949DB-966A-4E29-9453-DEA997F61D67}"/>
    <cellStyle name="Note 8_11. BS" xfId="10973" xr:uid="{2343D699-8660-4D07-917A-DC0FC7D36821}"/>
    <cellStyle name="Note 9" xfId="1772" xr:uid="{B2CD3EEC-1B1A-4246-866A-D055919CE4DF}"/>
    <cellStyle name="Notiz" xfId="1773" xr:uid="{FE0161B6-B3F1-431D-8522-8230F64E9C08}"/>
    <cellStyle name="Notiz 2" xfId="1774" xr:uid="{8FB53153-9842-4D94-80CD-6BA57B71EA4D}"/>
    <cellStyle name="Notiz 2 2" xfId="1775" xr:uid="{152767C0-3C07-4476-8C76-5B35F27DA159}"/>
    <cellStyle name="Notiz 2 3" xfId="1776" xr:uid="{D2857C62-6A34-435F-8894-1E467216CE96}"/>
    <cellStyle name="Notiz 2_11. BS" xfId="10975" xr:uid="{F464C05C-565E-4EC5-9C95-820E62B68652}"/>
    <cellStyle name="Notiz 3" xfId="1777" xr:uid="{0501F22E-F6D1-4CAA-B940-FB8F8A143A91}"/>
    <cellStyle name="Notiz 4" xfId="2061" xr:uid="{FD52B107-0EEC-4BD3-B1F3-FAD7679FE967}"/>
    <cellStyle name="Notiz_11. BS" xfId="10974" xr:uid="{A01C5455-5EA8-482D-BD0E-06F59A9DFE65}"/>
    <cellStyle name="number" xfId="450" xr:uid="{9865EEF8-F08B-4387-A39F-715A86108919}"/>
    <cellStyle name="Output 10" xfId="8654" xr:uid="{C593021D-A4E3-47A4-ABBD-66A2D8659CC5}"/>
    <cellStyle name="Output 11" xfId="8655" xr:uid="{852A81E6-5EA2-4DBB-BB9B-157961D6F356}"/>
    <cellStyle name="Output 12" xfId="8656" xr:uid="{83577D4D-1D0A-4478-BA00-99BCA974850E}"/>
    <cellStyle name="Output 13" xfId="8657" xr:uid="{A2CA0DEA-7774-44D9-9350-177C435B09AA}"/>
    <cellStyle name="Output 2" xfId="451" xr:uid="{37ABBBC5-51C1-4480-8084-4DF4F9E39287}"/>
    <cellStyle name="Output 2 10" xfId="8658" xr:uid="{5972C6AE-5A9E-4997-9B31-B0849505D767}"/>
    <cellStyle name="Output 2 11" xfId="8659" xr:uid="{35FEF8F4-49F5-4023-9A9D-022F6F5462D2}"/>
    <cellStyle name="Output 2 12" xfId="8660" xr:uid="{DADFD1EF-FD96-4CEE-830D-1999EF77B5BA}"/>
    <cellStyle name="Output 2 13" xfId="8661" xr:uid="{7B479DCD-E97E-4056-8E8D-E0D647731676}"/>
    <cellStyle name="Output 2 14" xfId="8662" xr:uid="{DD8F96D4-6764-4B95-8DC9-2D81EEF2AED4}"/>
    <cellStyle name="Output 2 15" xfId="8663" xr:uid="{C6B02726-AFF2-4535-ADBB-E605F86CF9A2}"/>
    <cellStyle name="Output 2 16" xfId="8664" xr:uid="{18AC0926-3CF1-432E-80E7-967BAD563457}"/>
    <cellStyle name="Output 2 2" xfId="1778" xr:uid="{39D3B1A0-4E41-43C6-A187-03B69415206A}"/>
    <cellStyle name="Output 2 2 10" xfId="8665" xr:uid="{5D77D1EE-33EB-4250-B886-BCBC80985184}"/>
    <cellStyle name="Output 2 2 11" xfId="8666" xr:uid="{8CD76779-740C-4024-8B78-E8ED06448602}"/>
    <cellStyle name="Output 2 2 12" xfId="8667" xr:uid="{A4A786C4-9061-4829-8668-AF7FB45B7D67}"/>
    <cellStyle name="Output 2 2 13" xfId="8668" xr:uid="{7781ABFF-9009-4751-A41F-31EAAA9E5C8F}"/>
    <cellStyle name="Output 2 2 14" xfId="8669" xr:uid="{B849CF78-6F79-46E8-B509-6BE19BEC62AE}"/>
    <cellStyle name="Output 2 2 15" xfId="8670" xr:uid="{5D67C72A-E9C0-432C-AF5C-01D0E62D197F}"/>
    <cellStyle name="Output 2 2 2" xfId="8671" xr:uid="{6C49D0F9-F8E8-4D93-9018-481695F4932C}"/>
    <cellStyle name="Output 2 2 3" xfId="8672" xr:uid="{910A0DB9-4D58-4C15-BCEA-EAEE5A9015D4}"/>
    <cellStyle name="Output 2 2 4" xfId="8673" xr:uid="{7DC3BED8-1A4C-4AC4-8669-8950A8D30111}"/>
    <cellStyle name="Output 2 2 5" xfId="8674" xr:uid="{FB164F60-35AE-4911-8FC6-8C82CA8B080B}"/>
    <cellStyle name="Output 2 2 6" xfId="8675" xr:uid="{C66E5F82-787B-433E-AE58-6D33E291937F}"/>
    <cellStyle name="Output 2 2 7" xfId="8676" xr:uid="{770781DC-E0A9-478B-B888-D9313D549C3E}"/>
    <cellStyle name="Output 2 2 8" xfId="8677" xr:uid="{2D17427B-5A78-4D00-AA97-B59B53318DD2}"/>
    <cellStyle name="Output 2 2 9" xfId="8678" xr:uid="{2835827C-1F71-413E-B47B-0DC1573C44ED}"/>
    <cellStyle name="Output 2 2_11. BS" xfId="10977" xr:uid="{AF566D5F-9AFA-4F3C-AC9F-1156BC2A5F67}"/>
    <cellStyle name="Output 2 3" xfId="8679" xr:uid="{E3F83E21-3D58-4B5E-B49B-7F1419824F44}"/>
    <cellStyle name="Output 2 4" xfId="8680" xr:uid="{D5892090-8422-4B7F-B7AA-46E626E8EEC2}"/>
    <cellStyle name="Output 2 5" xfId="8681" xr:uid="{165614EA-419E-418A-A09A-597A9F134AF1}"/>
    <cellStyle name="Output 2 6" xfId="8682" xr:uid="{9FE25A86-F6ED-456A-8582-6A6900463E4A}"/>
    <cellStyle name="Output 2 7" xfId="8683" xr:uid="{40E9441F-41B5-4AF6-A62A-55744FF33CD4}"/>
    <cellStyle name="Output 2 8" xfId="8684" xr:uid="{16D9B2F2-03FC-407C-AB5A-16CC5E106BF2}"/>
    <cellStyle name="Output 2 9" xfId="8685" xr:uid="{D19B357C-1425-4122-904B-1F584872FF6B}"/>
    <cellStyle name="Output 2_11. BS" xfId="10976" xr:uid="{C70137C3-6C2C-4494-B913-AF3AC55664EB}"/>
    <cellStyle name="Output 3" xfId="452" xr:uid="{00A08949-DE00-4265-8105-E4D8C55E16AB}"/>
    <cellStyle name="Output 3 2" xfId="8686" xr:uid="{67777CCD-033A-4900-9CAF-24508966CA52}"/>
    <cellStyle name="Output 3_11. BS" xfId="10978" xr:uid="{2BC51E7B-30A9-4286-A408-89AB393CCCAB}"/>
    <cellStyle name="Output 4" xfId="453" xr:uid="{3DDD4987-74E1-4936-8593-7DD93F23A8F2}"/>
    <cellStyle name="Output 4 2" xfId="8687" xr:uid="{A37337F2-226C-4D24-B1A2-A919B4C87772}"/>
    <cellStyle name="Output 4_11. BS" xfId="10979" xr:uid="{CD8B083F-199D-4DF3-8927-7F6EAA994103}"/>
    <cellStyle name="Output 5" xfId="454" xr:uid="{2128688B-97EB-495F-809D-788D98CF6719}"/>
    <cellStyle name="Output 6" xfId="8688" xr:uid="{27D5B5F3-EEC8-4559-B5A9-D97114974155}"/>
    <cellStyle name="Output 7" xfId="8689" xr:uid="{61D59340-6BA7-40AF-9A0A-072E14A59296}"/>
    <cellStyle name="Output 8" xfId="8690" xr:uid="{4D33BB10-C9C8-494C-AE7B-1B836E5D07F1}"/>
    <cellStyle name="Output 9" xfId="8691" xr:uid="{149D81AE-84D4-4412-B21F-BB269886983E}"/>
    <cellStyle name="Percent [2]" xfId="456" xr:uid="{98C98C58-A23B-4633-A330-5A0379C287D1}"/>
    <cellStyle name="Percent [2] 2" xfId="457" xr:uid="{45F4FFBE-A18D-449C-AC71-EA212AC8791A}"/>
    <cellStyle name="Percent [2] 2 2" xfId="1779" xr:uid="{DE8713F4-5DAB-4746-81FB-CB212A14DC98}"/>
    <cellStyle name="Percent [2] 2 2 2" xfId="8692" xr:uid="{82ECF8DA-DC4F-415C-A261-7DDC8B852972}"/>
    <cellStyle name="Percent [2] 2 2_11. BS" xfId="10982" xr:uid="{D508A670-9D25-447D-A23D-20F479099B90}"/>
    <cellStyle name="Percent [2] 2 3" xfId="8693" xr:uid="{221E250D-2D5C-436F-AD00-65820E4D370A}"/>
    <cellStyle name="Percent [2] 2_11. BS" xfId="10981" xr:uid="{EE1A7A7B-2925-4E41-A066-6E648992E352}"/>
    <cellStyle name="Percent [2] 3" xfId="1780" xr:uid="{D64C7E60-D4E8-4E9C-8EB2-2D4E98ECD053}"/>
    <cellStyle name="Percent [2] 3 2" xfId="1781" xr:uid="{834FCD89-119B-4F02-98C1-D185907616FA}"/>
    <cellStyle name="Percent [2] 3 2 2" xfId="8694" xr:uid="{F3866FFB-9B63-4BB1-980A-EE92162478FD}"/>
    <cellStyle name="Percent [2] 3 2_11. BS" xfId="10984" xr:uid="{E7BA266D-5084-474F-8D93-670DF7C3B2CE}"/>
    <cellStyle name="Percent [2] 3 3" xfId="8695" xr:uid="{F7D92E30-997C-4BF0-B127-6997149498DF}"/>
    <cellStyle name="Percent [2] 3_11. BS" xfId="10983" xr:uid="{0886FC12-DBB3-4C11-BE7D-3B2D01E40646}"/>
    <cellStyle name="Percent [2] 4" xfId="1782" xr:uid="{1EE06EAF-EF5B-4BA0-B658-B4E2C1D1E5A7}"/>
    <cellStyle name="Percent [2] 4 2" xfId="1783" xr:uid="{8BF9F316-D961-4197-A9B3-61E1D8A131DE}"/>
    <cellStyle name="Percent [2] 4_11. BS" xfId="10985" xr:uid="{AFC11CBF-0C37-4CF7-A172-5D48BCC5F993}"/>
    <cellStyle name="Percent [2] 5" xfId="1784" xr:uid="{8D537ED5-DE89-4C58-9C53-8CD0AE9871B0}"/>
    <cellStyle name="Percent [2] 6" xfId="1785" xr:uid="{6705CEA6-4BEE-4710-9606-503134EF861B}"/>
    <cellStyle name="Percent [2] 6 2" xfId="1786" xr:uid="{0EB4EAE4-1685-4373-A4E1-B6F032ADE092}"/>
    <cellStyle name="Percent [2] 6_11. BS" xfId="10986" xr:uid="{E3842BDB-C95C-43A1-8740-58DFCB527ECE}"/>
    <cellStyle name="Percent [2]_11. BS" xfId="10980" xr:uid="{1DDE5CCF-295F-417A-AE01-02B746B9BB7B}"/>
    <cellStyle name="Percent 10" xfId="458" xr:uid="{53CA56A8-0B8E-470C-B161-C538C9252F63}"/>
    <cellStyle name="Percent 10 2" xfId="459" xr:uid="{BB90B30F-52A8-4223-9441-CCCAB35BDF97}"/>
    <cellStyle name="Percent 10 3" xfId="1787" xr:uid="{ED6AA3A7-EEFD-4A8D-B146-C22A7A6A1ECC}"/>
    <cellStyle name="Percent 10_11. BS" xfId="10987" xr:uid="{9B9C6012-EF00-443A-A04E-DB561C9A1BAD}"/>
    <cellStyle name="Percent 11" xfId="460" xr:uid="{F25D8B83-8CC0-453A-B9A3-FBB8CCA87BAD}"/>
    <cellStyle name="Percent 11 2" xfId="461" xr:uid="{DA61A909-5DAE-491F-9078-390529028D92}"/>
    <cellStyle name="Percent 11 3" xfId="1788" xr:uid="{7266A85E-4160-4E61-8ED6-2A62FCC840D9}"/>
    <cellStyle name="Percent 11_11. BS" xfId="10988" xr:uid="{9B9CCAEB-5030-47E2-9450-D6E2D7C38FA8}"/>
    <cellStyle name="Percent 12" xfId="462" xr:uid="{DCF7E6D4-A352-4855-9081-02A6479EA0A2}"/>
    <cellStyle name="Percent 12 2" xfId="463" xr:uid="{06312BA1-13B1-490C-82A3-271C28E40E51}"/>
    <cellStyle name="Percent 12 3" xfId="1789" xr:uid="{850531AC-AB9E-4F07-AAD5-FB8404F50C08}"/>
    <cellStyle name="Percent 12_11. BS" xfId="10989" xr:uid="{685CA315-330C-4473-BA10-47134207E6BD}"/>
    <cellStyle name="Percent 13" xfId="464" xr:uid="{600CB597-A4E2-4FC0-8B46-C88A573E7264}"/>
    <cellStyle name="Percent 13 2" xfId="465" xr:uid="{DF310F05-D779-42CA-97C9-EB010FA6C598}"/>
    <cellStyle name="Percent 13 3" xfId="1790" xr:uid="{30E5011E-CEC6-471A-B991-F05381CE4EE8}"/>
    <cellStyle name="Percent 13_11. BS" xfId="10990" xr:uid="{EC79CBFB-ACD8-4059-A1B0-AD474E6F8C88}"/>
    <cellStyle name="Percent 14" xfId="466" xr:uid="{0434067A-496D-45E3-8C6C-71F0854E6BA7}"/>
    <cellStyle name="Percent 14 2" xfId="467" xr:uid="{FFC712DD-8C30-4EDA-8D68-59513F216ADE}"/>
    <cellStyle name="Percent 14 3" xfId="1791" xr:uid="{6A7EED32-4590-421F-8A95-B0AEBB82AC3F}"/>
    <cellStyle name="Percent 14_11. BS" xfId="10991" xr:uid="{EB0D0C3F-4B0C-40FA-BB5B-3E880D166CFA}"/>
    <cellStyle name="Percent 15" xfId="468" xr:uid="{4AFE8455-E13E-4F07-8D74-C93A4F04D51A}"/>
    <cellStyle name="Percent 15 2" xfId="469" xr:uid="{3F043F7D-2CA4-4151-9938-6CE5F1D60134}"/>
    <cellStyle name="Percent 15 3" xfId="1792" xr:uid="{D846EA69-DF4B-45D2-ACE2-3139988A221B}"/>
    <cellStyle name="Percent 15_11. BS" xfId="10992" xr:uid="{5ADF50D6-2639-4476-9467-5AC5232EE65F}"/>
    <cellStyle name="Percent 16" xfId="470" xr:uid="{F14C5981-7D4A-4DEF-B2D8-8D4DFA35C176}"/>
    <cellStyle name="Percent 16 2" xfId="471" xr:uid="{D1EC178D-0CF5-4F9B-B4F2-351A57BA919D}"/>
    <cellStyle name="Percent 16 3" xfId="2062" xr:uid="{4CC414C1-1EC3-4C32-99DC-5C7D6747D9F8}"/>
    <cellStyle name="Percent 16_11. BS" xfId="10993" xr:uid="{44C8D19F-1513-428B-887D-7E03CDDED50B}"/>
    <cellStyle name="Percent 17" xfId="472" xr:uid="{D214C5A0-0008-4DFC-BD4A-6680314E9181}"/>
    <cellStyle name="Percent 17 2" xfId="473" xr:uid="{85E64C9D-8942-435C-8273-875B2111BDC1}"/>
    <cellStyle name="Percent 17 3" xfId="2063" xr:uid="{8B58D781-6A3D-4EA0-9C6B-0845F39B635C}"/>
    <cellStyle name="Percent 17_11. BS" xfId="10994" xr:uid="{58B96B6D-ADF4-499E-A21F-24B1CC1E7E13}"/>
    <cellStyle name="Percent 18" xfId="474" xr:uid="{FE173065-EDF7-49B2-967C-5435BC7DA411}"/>
    <cellStyle name="Percent 18 2" xfId="475" xr:uid="{81CED2BF-ACE8-4AA6-826D-53353CF3FC53}"/>
    <cellStyle name="Percent 18_11. BS" xfId="10995" xr:uid="{27B1FF66-BEB5-45C4-AA61-AD1D63DCCDDE}"/>
    <cellStyle name="Percent 19" xfId="476" xr:uid="{4DD72273-7F68-4370-9CA0-8900F178D14F}"/>
    <cellStyle name="Percent 19 2" xfId="477" xr:uid="{52060301-549D-4733-AB2F-F34C09C05FD6}"/>
    <cellStyle name="Percent 19_11. BS" xfId="10996" xr:uid="{C2926BDF-DBE7-4CBB-B9DF-A4D8930C42A2}"/>
    <cellStyle name="Percent 2" xfId="478" xr:uid="{6C83C027-885B-4AE6-A885-F2AB5E4087E9}"/>
    <cellStyle name="Percent 2 10" xfId="8696" xr:uid="{7287293B-0AE6-4F45-A8E3-973AF6396D28}"/>
    <cellStyle name="Percent 2 2" xfId="479" xr:uid="{7D68BDB5-AEA1-41F3-BEAB-8EF0028EA6EE}"/>
    <cellStyle name="Percent 2 2 2" xfId="1795" xr:uid="{9357092B-941E-4A43-9A52-54F3A1D9C072}"/>
    <cellStyle name="Percent 2 2 3" xfId="1796" xr:uid="{09CA4879-85E3-4E74-9A85-80EFAB1FC89D}"/>
    <cellStyle name="Percent 2 2 3 2" xfId="1797" xr:uid="{6BF969F2-6979-4C4B-9F76-175303EE4767}"/>
    <cellStyle name="Percent 2 2 3 2 2" xfId="5638" xr:uid="{2693F6A3-3BA9-4CC9-AEFB-93E45E6CC4E4}"/>
    <cellStyle name="Percent 2 2 3 2 2 2" xfId="10227" xr:uid="{933F5C78-F2D5-4D3F-A9BB-500FE841434C}"/>
    <cellStyle name="Percent 2 2 3 2 3" xfId="6001" xr:uid="{513C7D1F-2F85-4724-8E0B-76C6F62B0A06}"/>
    <cellStyle name="Percent 2 2 3 2 3 2" xfId="10228" xr:uid="{6623A99A-1764-4F24-A122-434847CCB455}"/>
    <cellStyle name="Percent 2 2 3 2 4" xfId="9269" xr:uid="{AA602C18-3EB0-4E6A-A979-09DB1BB4E8BF}"/>
    <cellStyle name="Percent 2 2 3 2 4 2" xfId="10229" xr:uid="{43DA1F37-975C-4CF0-A10B-BECF314A53C2}"/>
    <cellStyle name="Percent 2 2 3 2 5" xfId="9548" xr:uid="{86454157-D024-4A32-BAD0-93A623BE51B0}"/>
    <cellStyle name="Percent 2 2 3 2_11. BS" xfId="11000" xr:uid="{B9F9148E-C54A-425F-B07C-1680CB41A4F2}"/>
    <cellStyle name="Percent 2 2 3 3" xfId="5637" xr:uid="{0DD3D601-998C-430B-BC39-B1FD4DEB9AB2}"/>
    <cellStyle name="Percent 2 2 3 3 2" xfId="10230" xr:uid="{3146E432-F806-4682-B182-62296569BBEA}"/>
    <cellStyle name="Percent 2 2 3 4" xfId="6000" xr:uid="{FC897EDD-BE0B-4291-BE7D-F3B47BB4A91D}"/>
    <cellStyle name="Percent 2 2 3 4 2" xfId="10231" xr:uid="{DE52E4AF-78C7-44BB-B4A3-32E713BACB99}"/>
    <cellStyle name="Percent 2 2 3 5" xfId="9268" xr:uid="{0501C372-FEA2-4986-AB3E-AF6F54C390C5}"/>
    <cellStyle name="Percent 2 2 3 5 2" xfId="10232" xr:uid="{BB3B9392-FDB3-4A83-BFA5-ED5A200D2957}"/>
    <cellStyle name="Percent 2 2 3 6" xfId="9547" xr:uid="{B5298268-27B1-4947-A3E3-4776959F125A}"/>
    <cellStyle name="Percent 2 2 3_11. BS" xfId="10999" xr:uid="{E2E82050-1AAB-43FE-8B14-B02A91C97127}"/>
    <cellStyle name="Percent 2 2 4" xfId="1798" xr:uid="{E6BF9448-8196-44A1-A3CC-9CAEAC8598AE}"/>
    <cellStyle name="Percent 2 2 4 2" xfId="5639" xr:uid="{5E41EE6A-1351-4AE5-8A57-D6332BA029C7}"/>
    <cellStyle name="Percent 2 2 4 2 2" xfId="10233" xr:uid="{376DD0A5-03B5-4095-974F-F2310F52BC30}"/>
    <cellStyle name="Percent 2 2 4 3" xfId="6002" xr:uid="{CD6A8074-8FB2-47DB-8572-69185C56E22B}"/>
    <cellStyle name="Percent 2 2 4 3 2" xfId="10234" xr:uid="{F9638B41-9E6C-49B1-96E2-357E395B058D}"/>
    <cellStyle name="Percent 2 2 4 4" xfId="9270" xr:uid="{9CF4718D-C32E-43EA-8AFC-B49E1D9ADE3D}"/>
    <cellStyle name="Percent 2 2 4 4 2" xfId="10235" xr:uid="{76191C29-86D8-4386-AC41-6B09E8F406A5}"/>
    <cellStyle name="Percent 2 2 4 5" xfId="9549" xr:uid="{4ACC9231-4A75-4FA1-9A1C-522850F836D1}"/>
    <cellStyle name="Percent 2 2 4_11. BS" xfId="11001" xr:uid="{7398A257-CF33-455E-9200-64175D64A5AB}"/>
    <cellStyle name="Percent 2 2 5" xfId="1794" xr:uid="{03832007-0642-4DC0-8CE9-F1438EB08E4D}"/>
    <cellStyle name="Percent 2 2 5 2" xfId="5999" xr:uid="{9B10BCE2-E9BA-479F-A257-D88B070F461F}"/>
    <cellStyle name="Percent 2 2 5 2 2" xfId="10236" xr:uid="{FBB4B961-95F7-40DA-91F4-0B33AC06143E}"/>
    <cellStyle name="Percent 2 2 5 3" xfId="9267" xr:uid="{58B34754-5EE7-43D9-8002-C1254BADF06F}"/>
    <cellStyle name="Percent 2 2 5 3 2" xfId="10237" xr:uid="{C48010C1-9519-4FD8-B0B7-AB870010D08C}"/>
    <cellStyle name="Percent 2 2 5 4" xfId="9546" xr:uid="{1A79ECDF-C0F6-4FDD-8B77-4CC5D0EFDD16}"/>
    <cellStyle name="Percent 2 2 5_11. BS" xfId="11002" xr:uid="{A03AA345-190F-4DD7-9987-A0A9670636C7}"/>
    <cellStyle name="Percent 2 2 6" xfId="5636" xr:uid="{6F77A6E9-7BC6-430F-9B54-9D530022A5CC}"/>
    <cellStyle name="Percent 2 2 6 2" xfId="10238" xr:uid="{33E73C9A-9430-4963-9602-47D73481D475}"/>
    <cellStyle name="Percent 2 2_11. BS" xfId="10998" xr:uid="{DF893F7F-3622-4717-804A-E79267CED208}"/>
    <cellStyle name="Percent 2 3" xfId="1799" xr:uid="{7D92FFFA-6070-4B8A-B2E0-5F3EFEA9936B}"/>
    <cellStyle name="Percent 2 3 2" xfId="1800" xr:uid="{97142615-273D-4993-A240-B57BD057812B}"/>
    <cellStyle name="Percent 2 3 2 2" xfId="5641" xr:uid="{323743E7-CB9C-43D7-AF25-24D7434F6632}"/>
    <cellStyle name="Percent 2 3 2 2 2" xfId="8697" xr:uid="{2BD1E252-EA42-46B9-9140-D6E64511B940}"/>
    <cellStyle name="Percent 2 3 2 2 2 2" xfId="10239" xr:uid="{CE31DDA7-BE76-45F0-BD4F-A205B8A755B3}"/>
    <cellStyle name="Percent 2 3 2 2_11. BS" xfId="11005" xr:uid="{3848F6D5-2CDA-4E02-835A-A7578616C6BD}"/>
    <cellStyle name="Percent 2 3 2 3" xfId="6004" xr:uid="{87DD8100-63AA-4ADD-98B0-62136C7E5F26}"/>
    <cellStyle name="Percent 2 3 2 3 2" xfId="10240" xr:uid="{10A9EA5F-F437-49FC-9D04-C90123105FC6}"/>
    <cellStyle name="Percent 2 3 2 4" xfId="9272" xr:uid="{40CD84C4-18F2-44CE-A3B7-6FA60F00A1F4}"/>
    <cellStyle name="Percent 2 3 2 4 2" xfId="10241" xr:uid="{95C141D5-F4BE-4328-9A65-8E3A376748CB}"/>
    <cellStyle name="Percent 2 3 2 5" xfId="9551" xr:uid="{FD658B5F-6B64-4C8B-A6E7-83A80E9A2CBE}"/>
    <cellStyle name="Percent 2 3 2 6" xfId="9596" xr:uid="{AFFF3222-9DDF-48B5-B02A-FEC0AB488CA1}"/>
    <cellStyle name="Percent 2 3 2 7" xfId="9572" xr:uid="{DE54D1E2-3250-4A65-AEEE-5AB714DA12E0}"/>
    <cellStyle name="Percent 2 3 2 8" xfId="11357" xr:uid="{E0C41DC5-A0EE-4389-A17C-59B9656808C5}"/>
    <cellStyle name="Percent 2 3 2_11. BS" xfId="11004" xr:uid="{2FB69F8D-EF3C-4252-8732-8F2CAA110782}"/>
    <cellStyle name="Percent 2 3 3" xfId="5640" xr:uid="{DE855EB2-A050-4E92-A23F-B4324942CE8F}"/>
    <cellStyle name="Percent 2 3 3 2" xfId="10242" xr:uid="{BFCB3BE5-D5A3-4A5E-B06F-5D38DC42A261}"/>
    <cellStyle name="Percent 2 3 4" xfId="6003" xr:uid="{AF005082-FFF4-4309-8F0A-6335DFE7B15A}"/>
    <cellStyle name="Percent 2 3 4 2" xfId="10243" xr:uid="{CE0B2FF0-5EB4-4DE8-9968-BA969E319AB9}"/>
    <cellStyle name="Percent 2 3 5" xfId="9271" xr:uid="{805C94BC-A925-4B45-8963-6477B746F70C}"/>
    <cellStyle name="Percent 2 3 5 2" xfId="10244" xr:uid="{6836BA0E-2390-4C9C-80BD-27FCBBD040CA}"/>
    <cellStyle name="Percent 2 3 6" xfId="9550" xr:uid="{04E8D01E-F01E-4090-BE34-BC08BB9DDDDD}"/>
    <cellStyle name="Percent 2 3 7" xfId="9597" xr:uid="{996FBED5-9CB4-4590-9671-04D07C3D3B7D}"/>
    <cellStyle name="Percent 2 3 8" xfId="9571" xr:uid="{B51C292C-A6FE-478E-B2DD-7D2DF45AA693}"/>
    <cellStyle name="Percent 2 3 9" xfId="9568" xr:uid="{FC9EEBC1-0BDA-45C6-9472-56551EE5A959}"/>
    <cellStyle name="Percent 2 3_11. BS" xfId="11003" xr:uid="{9C40D8A4-8AA6-4F60-942C-9D68304B0F2B}"/>
    <cellStyle name="Percent 2 4" xfId="1801" xr:uid="{A3BE7FBB-CB56-4535-B871-B87230A8DECC}"/>
    <cellStyle name="Percent 2 4 2" xfId="5642" xr:uid="{E09C5054-94D1-4BA7-9B48-1494B11C2793}"/>
    <cellStyle name="Percent 2 4 2 2" xfId="10245" xr:uid="{CB5FE52E-8301-4371-AFB6-95B9B668DC0D}"/>
    <cellStyle name="Percent 2 4 3" xfId="6005" xr:uid="{8584F764-C837-4A53-9302-81DCA5F52A24}"/>
    <cellStyle name="Percent 2 4 3 2" xfId="10246" xr:uid="{7E18D29A-5D3D-41D7-808D-061B7FC3701E}"/>
    <cellStyle name="Percent 2 4 4" xfId="9273" xr:uid="{5E1297B6-E374-4AE6-A4B4-510A498D92E9}"/>
    <cellStyle name="Percent 2 4 4 2" xfId="10247" xr:uid="{D395F218-A816-4200-9CF4-DE9EA82014A7}"/>
    <cellStyle name="Percent 2 4 5" xfId="9552" xr:uid="{E250F84C-1499-43C5-824D-D2EC12C6B121}"/>
    <cellStyle name="Percent 2 4_11. BS" xfId="11006" xr:uid="{EBEE9999-9357-4E9F-857E-0AB238A5C147}"/>
    <cellStyle name="Percent 2 5" xfId="1793" xr:uid="{A1BD6F07-F268-4CA5-87F2-B18893BD80FC}"/>
    <cellStyle name="Percent 2 6" xfId="8698" xr:uid="{C2343317-91FA-410E-89D4-27931D9AC21F}"/>
    <cellStyle name="Percent 2 7" xfId="8699" xr:uid="{CC16CF6C-4F0F-493C-AB04-64E6D552F5D1}"/>
    <cellStyle name="Percent 2 8" xfId="8700" xr:uid="{A35589A8-93A6-4001-BB32-2B0109037165}"/>
    <cellStyle name="Percent 2 9" xfId="8701" xr:uid="{EFA97CC5-9BBA-43F2-A192-2A4F93B567A0}"/>
    <cellStyle name="Percent 2_11. BS" xfId="10997" xr:uid="{650EC48A-0FFB-4054-9651-0CD0754AA6A8}"/>
    <cellStyle name="Percent 20" xfId="480" xr:uid="{F463878F-B349-42E4-8CF0-2AA48DC91501}"/>
    <cellStyle name="Percent 20 2" xfId="481" xr:uid="{2AF58C6F-F0D7-4AFC-9F92-A259885D8E08}"/>
    <cellStyle name="Percent 20_11. BS" xfId="11007" xr:uid="{237BC8F1-01D1-4961-90C8-F598A18E777D}"/>
    <cellStyle name="Percent 21" xfId="482" xr:uid="{9826365C-8EC4-42E1-BF51-BEDD6817979A}"/>
    <cellStyle name="Percent 21 2" xfId="483" xr:uid="{D01321A6-F654-4CBF-A884-E44D991C58D9}"/>
    <cellStyle name="Percent 21_11. BS" xfId="11008" xr:uid="{ED9F3E81-E754-43FE-8E8C-5D18C31BFC7B}"/>
    <cellStyle name="Percent 22" xfId="484" xr:uid="{CA4C5C24-59D0-4280-B287-493B06D9F55F}"/>
    <cellStyle name="Percent 22 2" xfId="485" xr:uid="{13F835C4-12ED-4B45-A531-C4BD66E974DE}"/>
    <cellStyle name="Percent 22_11. BS" xfId="11009" xr:uid="{C99B19C8-A413-40A4-B43B-50890588541E}"/>
    <cellStyle name="Percent 23" xfId="486" xr:uid="{E6AEF537-D9C1-4626-A8A4-AF9C340EAB91}"/>
    <cellStyle name="Percent 23 2" xfId="487" xr:uid="{C28D5F49-E0E8-4762-8974-24405C0E1A21}"/>
    <cellStyle name="Percent 23_11. BS" xfId="11010" xr:uid="{2797175F-E10A-463F-BFC5-01A84E1E3430}"/>
    <cellStyle name="Percent 24" xfId="488" xr:uid="{B9436B1B-FE91-479A-9219-673FCDFE5799}"/>
    <cellStyle name="Percent 24 2" xfId="489" xr:uid="{05124478-5F93-4EC3-8209-CA7EA93EEFAD}"/>
    <cellStyle name="Percent 24_11. BS" xfId="11011" xr:uid="{F6C6335D-E465-44B0-842D-D9405DCF1133}"/>
    <cellStyle name="Percent 25" xfId="490" xr:uid="{468CB6DE-4CFA-44BE-8318-DB7341EF4C66}"/>
    <cellStyle name="Percent 25 2" xfId="491" xr:uid="{C8E735DA-B857-45C3-8D17-AA07C8714EDB}"/>
    <cellStyle name="Percent 25_11. BS" xfId="11012" xr:uid="{5EF7721C-4520-4C85-B22C-B5E1A38DF69F}"/>
    <cellStyle name="Percent 26" xfId="492" xr:uid="{5555B367-DDBA-4C8E-AF08-C427C41EC1CA}"/>
    <cellStyle name="Percent 26 2" xfId="493" xr:uid="{F7171A49-1A49-4E06-8289-565854A43878}"/>
    <cellStyle name="Percent 26_11. BS" xfId="11013" xr:uid="{46CFAC3A-9129-469F-8CF6-B90971CB158A}"/>
    <cellStyle name="Percent 27" xfId="494" xr:uid="{D9F7CA86-0F4B-4DA5-A43C-A8FFC4554030}"/>
    <cellStyle name="Percent 28" xfId="495" xr:uid="{5A45103D-718E-4804-BC59-B288E37A286C}"/>
    <cellStyle name="Percent 29" xfId="496" xr:uid="{B6443341-0183-4E0F-8202-75FBAA30E219}"/>
    <cellStyle name="Percent 3" xfId="497" xr:uid="{F64C4FEF-58C1-4E02-A145-4BD1E182B375}"/>
    <cellStyle name="Percent 3 2" xfId="627" xr:uid="{70330D24-2851-4AF9-A209-8163C06DC215}"/>
    <cellStyle name="Percent 3 2 2" xfId="1803" xr:uid="{D7BFB740-F87B-4E67-81A3-BD2F78BF8081}"/>
    <cellStyle name="Percent 3 2 3" xfId="5822" xr:uid="{C201E088-318F-4668-8F5B-6A3BAA5CFB5C}"/>
    <cellStyle name="Percent 3 2 3 2" xfId="10248" xr:uid="{9A4A4397-0FB2-485A-B51A-2398676E947C}"/>
    <cellStyle name="Percent 3 2 4" xfId="9131" xr:uid="{3B5FC196-621D-4DFC-9035-60769E05724C}"/>
    <cellStyle name="Percent 3 2 4 2" xfId="10249" xr:uid="{1C717A04-9E59-429E-B524-16D2DC076712}"/>
    <cellStyle name="Percent 3 2 5" xfId="9402" xr:uid="{DFED4B7D-B6C7-4B61-A576-9FFA10428814}"/>
    <cellStyle name="Percent 3 2_11. BS" xfId="11015" xr:uid="{17259039-2A0B-4D2F-BFAD-16E957575A79}"/>
    <cellStyle name="Percent 3 3" xfId="1802" xr:uid="{9719DD16-6233-43F3-A05E-D4411980D5C5}"/>
    <cellStyle name="Percent 3 3 2" xfId="5707" xr:uid="{F123872C-AC3C-4DA2-840F-4FF744264235}"/>
    <cellStyle name="Percent 3 3 2 2" xfId="10250" xr:uid="{9B641DFB-0330-4D0F-A6B3-F3E8CDEDC21A}"/>
    <cellStyle name="Percent 3 3_11. BS" xfId="11016" xr:uid="{A1C90E27-AE41-4104-BD58-7D1167E12C25}"/>
    <cellStyle name="Percent 3 4" xfId="8702" xr:uid="{B8AB7911-9334-486C-81BA-1A57F38E4F87}"/>
    <cellStyle name="Percent 3 5" xfId="8703" xr:uid="{789B3778-9E12-4CCA-9492-4B81F428E636}"/>
    <cellStyle name="Percent 3 6" xfId="5725" xr:uid="{14F8D4F0-5C40-4362-86B2-AA4162CF6456}"/>
    <cellStyle name="Percent 3 6 2" xfId="10251" xr:uid="{1CEC6CDC-945B-41CC-858A-298175BE0CD2}"/>
    <cellStyle name="Percent 3 7" xfId="9086" xr:uid="{3E3FF184-FA32-436B-BB8C-DD796DE63C46}"/>
    <cellStyle name="Percent 3 7 2" xfId="10252" xr:uid="{3DD28BAB-F831-449D-8C11-D39426116066}"/>
    <cellStyle name="Percent 3 8" xfId="9331" xr:uid="{829354C7-99BA-416B-A16E-8DE063F0512D}"/>
    <cellStyle name="Percent 3_11. BS" xfId="11014" xr:uid="{459DBA83-A053-4321-B8F7-783CCEA04D64}"/>
    <cellStyle name="Percent 30" xfId="498" xr:uid="{B56AEC50-6106-417B-9542-1A49301B9052}"/>
    <cellStyle name="Percent 31" xfId="499" xr:uid="{ED6273F6-B779-4512-9EDB-B06668F05231}"/>
    <cellStyle name="Percent 32" xfId="500" xr:uid="{4F5E9226-B28B-435D-9D48-5E1B27A7FFF7}"/>
    <cellStyle name="Percent 33" xfId="501" xr:uid="{8DEC0507-D255-437D-972F-C33B1757B7B4}"/>
    <cellStyle name="Percent 34" xfId="502" xr:uid="{4E981A04-AAD0-4517-8089-7757DAB78B1F}"/>
    <cellStyle name="Percent 35" xfId="503" xr:uid="{CB64AB1C-FA69-4838-A2F0-8D2CE486A88D}"/>
    <cellStyle name="Percent 36" xfId="504" xr:uid="{40E9CCF9-29C4-421E-9D59-974CF2028F12}"/>
    <cellStyle name="Percent 37" xfId="505" xr:uid="{365E3383-7356-4C84-ADE9-B37AACCD7F4C}"/>
    <cellStyle name="Percent 38" xfId="506" xr:uid="{D94CB709-40B2-4D81-95B5-C5B5B838F3CE}"/>
    <cellStyle name="Percent 39" xfId="507" xr:uid="{D0E07FCF-C1A1-4F61-BCA1-E3FEA27CC7A9}"/>
    <cellStyle name="Percent 4" xfId="508" xr:uid="{EE8DF8A7-5DC7-4FD3-AE5B-FE9E4A147428}"/>
    <cellStyle name="Percent 4 2" xfId="509" xr:uid="{47F14C75-A42B-4C26-B89B-E5226D372FE9}"/>
    <cellStyle name="Percent 4 2 2" xfId="1805" xr:uid="{73679318-7C21-4008-AADD-E6B221526EF8}"/>
    <cellStyle name="Percent 4 2 2 2" xfId="6007" xr:uid="{FAD65B56-DF3A-4B63-BB07-54DD8DF0E848}"/>
    <cellStyle name="Percent 4 2 2 2 2" xfId="10253" xr:uid="{7B43056D-6E46-46FC-A34F-15C31D8571AC}"/>
    <cellStyle name="Percent 4 2 2 3" xfId="9275" xr:uid="{9690B1F8-2FA6-4BBF-969D-875116A3E5D8}"/>
    <cellStyle name="Percent 4 2 2 3 2" xfId="10254" xr:uid="{5E399BAC-B776-42F7-8264-EADA9080303C}"/>
    <cellStyle name="Percent 4 2 2 4" xfId="9555" xr:uid="{C3AA8BBA-F4D5-4BF7-84B2-088869BDA6C8}"/>
    <cellStyle name="Percent 4 2 2_11. BS" xfId="11019" xr:uid="{57CF710B-328F-47F4-93BC-C8E474047F67}"/>
    <cellStyle name="Percent 4 2 3" xfId="5644" xr:uid="{8847863A-4F7F-42C5-84DD-3A25996FFF85}"/>
    <cellStyle name="Percent 4 2 3 2" xfId="10255" xr:uid="{EA936C7B-45FD-409D-B7A3-F6B468EBF158}"/>
    <cellStyle name="Percent 4 2_11. BS" xfId="11018" xr:uid="{C8F78FB5-899D-4405-A902-40EAC70EFBF8}"/>
    <cellStyle name="Percent 4 3" xfId="1804" xr:uid="{E081D381-9D73-439A-B2C6-7D57D1AA6FEA}"/>
    <cellStyle name="Percent 4 3 2" xfId="6006" xr:uid="{7DB85EB0-46AA-4F16-B071-C06F51B37DD7}"/>
    <cellStyle name="Percent 4 3 2 2" xfId="10256" xr:uid="{ACCB5B03-081E-4A63-A627-F00F0D7A625D}"/>
    <cellStyle name="Percent 4 3 3" xfId="9274" xr:uid="{312C07EF-788F-4E11-B340-19581208A7BD}"/>
    <cellStyle name="Percent 4 3 3 2" xfId="10257" xr:uid="{9277AEF2-EA9D-41DD-ADE9-25E0AB0454D6}"/>
    <cellStyle name="Percent 4 3 4" xfId="9554" xr:uid="{07F455BD-0791-490D-A71F-CF5F5700DD1C}"/>
    <cellStyle name="Percent 4 3_11. BS" xfId="11020" xr:uid="{2D08AD9D-2E64-4681-82E8-2A56844DA566}"/>
    <cellStyle name="Percent 4 4" xfId="5643" xr:uid="{61F2F4A2-4924-4197-8FFE-917D7A0BD637}"/>
    <cellStyle name="Percent 4 4 2" xfId="10258" xr:uid="{28C4DFD4-0042-45A7-9E3A-163121C58DA6}"/>
    <cellStyle name="Percent 4_11. BS" xfId="11017" xr:uid="{2864E4FA-408E-4CAF-83A0-1F3AAEAACBB7}"/>
    <cellStyle name="Percent 40" xfId="510" xr:uid="{9ABE7825-D946-4298-B4AD-F20CFC6013D4}"/>
    <cellStyle name="Percent 41" xfId="511" xr:uid="{114A8D99-FE3F-43A0-AE53-BCFEAB51C680}"/>
    <cellStyle name="Percent 42" xfId="512" xr:uid="{2671C20C-A9EA-4A36-94C8-808712B8E1C8}"/>
    <cellStyle name="Percent 42 2" xfId="513" xr:uid="{3F390693-BA50-4411-BFEB-9A4E6BCD84B3}"/>
    <cellStyle name="Percent 42_11. BS" xfId="11021" xr:uid="{688BA6DD-FB49-4716-AFEE-D5F78AC4A9F1}"/>
    <cellStyle name="Percent 43" xfId="639" xr:uid="{3CD409BB-8EBA-4AA7-9329-76BD605BFA84}"/>
    <cellStyle name="Percent 44" xfId="652" xr:uid="{EAB86669-B2BB-45E4-9ED9-3816EA4300B0}"/>
    <cellStyle name="Percent 45" xfId="653" xr:uid="{A0AD2179-2E3D-4053-B667-FF56E62B33AA}"/>
    <cellStyle name="Percent 46" xfId="657" xr:uid="{CC3BD0FC-4C3A-4A2E-A30B-FA987046A6D6}"/>
    <cellStyle name="Percent 47" xfId="626" xr:uid="{A3D9FDA5-7E18-4D9E-A376-126A969F039D}"/>
    <cellStyle name="Percent 48" xfId="5664" xr:uid="{3446821F-0E77-421F-A143-1BE6E7391F7F}"/>
    <cellStyle name="Percent 48 2" xfId="5819" xr:uid="{9597C5DD-82D1-4ABD-A8AB-ADBDF6DD4A49}"/>
    <cellStyle name="Percent 48 2 2" xfId="10259" xr:uid="{F711053F-6B05-4145-B5CF-11CBB68A7F71}"/>
    <cellStyle name="Percent 48_11. BS" xfId="11022" xr:uid="{D6EB09C3-E068-436F-A866-E1CEDE7693D3}"/>
    <cellStyle name="Percent 49" xfId="6058" xr:uid="{08D82331-488D-4BC3-A975-1654095BFA7F}"/>
    <cellStyle name="Percent 5" xfId="514" xr:uid="{D617CAFA-7F00-4577-BD07-927A93EF0C61}"/>
    <cellStyle name="Percent 5 2" xfId="1806" xr:uid="{A1EBC143-B724-4B25-A9E8-4CD8D3CD85AF}"/>
    <cellStyle name="Percent 5 2 2" xfId="6008" xr:uid="{338448E8-47FA-483B-81B4-8B82485D0EF0}"/>
    <cellStyle name="Percent 5 2 2 2" xfId="10260" xr:uid="{F77AB1C5-B746-495F-9C74-5C0CB07684CB}"/>
    <cellStyle name="Percent 5 2 3" xfId="9276" xr:uid="{A7626C29-33CD-42B9-93B4-A5B73F0DE083}"/>
    <cellStyle name="Percent 5 2 3 2" xfId="10261" xr:uid="{C6323071-AFC4-485C-925C-D97FC0095CC7}"/>
    <cellStyle name="Percent 5 2 4" xfId="9556" xr:uid="{BC9D2886-F1C2-4085-AD0E-B9F3C4B67A1A}"/>
    <cellStyle name="Percent 5 2_11. BS" xfId="11024" xr:uid="{FC508E4F-FED8-4AFB-BF8A-B6F62FBB9E49}"/>
    <cellStyle name="Percent 5 3" xfId="5645" xr:uid="{5D30FB21-EDBC-4BDF-B3FE-75CCA00D9808}"/>
    <cellStyle name="Percent 5 3 2" xfId="10262" xr:uid="{4931F0C7-64DE-4132-BD58-74E998059860}"/>
    <cellStyle name="Percent 5_11. BS" xfId="11023" xr:uid="{51CDD7AC-54B1-4D86-883B-15CF6AC77B1C}"/>
    <cellStyle name="Percent 50" xfId="6059" xr:uid="{43C8B9F9-827D-4A98-80A7-F48867B52C07}"/>
    <cellStyle name="Percent 51" xfId="6170" xr:uid="{07BF6F63-8984-4E75-926F-786926E3F7A7}"/>
    <cellStyle name="Percent 52" xfId="6243" xr:uid="{BCFC4854-F45E-43B7-977D-C91F8F800B30}"/>
    <cellStyle name="Percent 53" xfId="8923" xr:uid="{0DF37892-9176-4BB2-A3A8-568B7F77ECB5}"/>
    <cellStyle name="Percent 54" xfId="8981" xr:uid="{5F647160-8BA8-4061-B76B-4AE75AA1E237}"/>
    <cellStyle name="Percent 55" xfId="8964" xr:uid="{34C17A2A-8156-4F45-AEF3-A65B41CA2BAC}"/>
    <cellStyle name="Percent 56" xfId="8932" xr:uid="{61C320D5-05FA-43B7-ADFE-4619A22A17A2}"/>
    <cellStyle name="Percent 57" xfId="8973" xr:uid="{FDA013B0-BB8D-4092-9EB2-87551D30DC7B}"/>
    <cellStyle name="Percent 58" xfId="8929" xr:uid="{D650FF12-E5D5-434E-BFC4-08D06DD062EA}"/>
    <cellStyle name="Percent 59" xfId="8958" xr:uid="{83C1995D-5EFF-42BC-874A-336C0BC01FC0}"/>
    <cellStyle name="Percent 6" xfId="515" xr:uid="{ED7CFC58-A480-40AA-87E7-8DEEAFCAF495}"/>
    <cellStyle name="Percent 6 10" xfId="8704" xr:uid="{B672046E-8D12-4440-A126-F6C4AB86F59F}"/>
    <cellStyle name="Percent 6 11" xfId="8705" xr:uid="{A8709B61-4EE9-44F1-9E0D-EECFB38C5090}"/>
    <cellStyle name="Percent 6 12" xfId="8706" xr:uid="{C2F1C5D0-7A52-41E8-A23B-F7DDFEFA361E}"/>
    <cellStyle name="Percent 6 2" xfId="8707" xr:uid="{8EE4CCA6-C2C0-4B68-B7AB-84E0C6BBB685}"/>
    <cellStyle name="Percent 6 3" xfId="8708" xr:uid="{18604AA5-1D19-4536-8E93-60412507B1B1}"/>
    <cellStyle name="Percent 6 4" xfId="8709" xr:uid="{09F3703B-E45A-4FF6-AEA3-F4769072B2EB}"/>
    <cellStyle name="Percent 6 5" xfId="8710" xr:uid="{82586204-3808-4FA8-AEC7-69F980124254}"/>
    <cellStyle name="Percent 6 6" xfId="8711" xr:uid="{6CC7B40F-F2DD-48B1-B595-C7AEF6DFC419}"/>
    <cellStyle name="Percent 6 7" xfId="8712" xr:uid="{347281F5-5E1A-456E-909B-01943AF530F3}"/>
    <cellStyle name="Percent 6 8" xfId="8713" xr:uid="{63C95FED-CB3E-45C4-BD0B-8793FD6BB84E}"/>
    <cellStyle name="Percent 6 9" xfId="8714" xr:uid="{819EF191-B88D-486A-83A9-3A77BA04C45B}"/>
    <cellStyle name="Percent 6_11. BS" xfId="11025" xr:uid="{2EC9AE2C-4281-436B-9BB4-FE057C75EE59}"/>
    <cellStyle name="Percent 60" xfId="8944" xr:uid="{28704C6E-2911-47CD-9A49-D6EF92EFB1EB}"/>
    <cellStyle name="Percent 61" xfId="8920" xr:uid="{CE279197-C2CD-4E99-98DB-6FAD269F3DB5}"/>
    <cellStyle name="Percent 62" xfId="8967" xr:uid="{206A4256-7D7F-48EB-BBAE-C1504A1B43D0}"/>
    <cellStyle name="Percent 63" xfId="8930" xr:uid="{9D36CE7A-355C-4B76-AD0D-D0EFB4D82DCD}"/>
    <cellStyle name="Percent 64" xfId="8990" xr:uid="{3A959140-B658-43BB-8912-778EB8F4A60D}"/>
    <cellStyle name="Percent 65" xfId="5724" xr:uid="{718E9DBA-DCD4-4250-AB33-6B8E92DA6E63}"/>
    <cellStyle name="Percent 65 2" xfId="10263" xr:uid="{E010E194-9A8F-4C15-86FA-6B6143E889D0}"/>
    <cellStyle name="Percent 66" xfId="9085" xr:uid="{3BA2D516-3A71-46F0-8AA2-542A2904EBE8}"/>
    <cellStyle name="Percent 66 2" xfId="10264" xr:uid="{24933D80-AE38-420F-B22A-971407C0C26E}"/>
    <cellStyle name="Percent 67" xfId="9330" xr:uid="{456E3717-B9F1-417E-AA38-95D54F2D819B}"/>
    <cellStyle name="Percent 68" xfId="9564" xr:uid="{54B82113-D4F5-432E-B818-ED6B97C52939}"/>
    <cellStyle name="Percent 69" xfId="9583" xr:uid="{86E2A1B3-9439-4B54-B25D-AD68AE87351B}"/>
    <cellStyle name="Percent 7" xfId="516" xr:uid="{3B333C11-FB0D-4C77-9BD9-72465F0426FE}"/>
    <cellStyle name="Percent 7 2" xfId="8715" xr:uid="{42CB86FD-FF47-4A99-AB51-FD25C727A8FD}"/>
    <cellStyle name="Percent 7_11. BS" xfId="11026" xr:uid="{B8284147-4D85-4A83-8895-AEAD27648007}"/>
    <cellStyle name="Percent 70" xfId="9498" xr:uid="{F7A64A58-276C-47C2-B45F-0E76B02CFD5D}"/>
    <cellStyle name="Percent 8" xfId="517" xr:uid="{9FD40859-A563-497B-BF6E-AE05C628A423}"/>
    <cellStyle name="Percent 8 2" xfId="8716" xr:uid="{65E8177F-70BC-4E4F-A830-2BE399F8AE4F}"/>
    <cellStyle name="Percent 8_11. BS" xfId="11027" xr:uid="{EFB04024-17D9-46BA-A952-1F94033A9A4B}"/>
    <cellStyle name="Percent 9" xfId="518" xr:uid="{8C93438C-6B22-4443-A3E7-900A411EB1BB}"/>
    <cellStyle name="Percent 9 2" xfId="519" xr:uid="{D6CD0433-0663-4E8B-A56E-AB8EAE674927}"/>
    <cellStyle name="Percent 9 3" xfId="1807" xr:uid="{FF900E4D-C275-4F15-BC05-16854E4D8F7F}"/>
    <cellStyle name="Percent 9_11. BS" xfId="11028" xr:uid="{91B1ED1C-8459-4D29-B8F0-8A51B0B5079F}"/>
    <cellStyle name="Porcentagem 2" xfId="2005" xr:uid="{D0C1C9E5-9D5B-4DE0-A264-F3D0808E6680}"/>
    <cellStyle name="Porcentagem 3" xfId="2006" xr:uid="{CDE72C57-0379-4905-A116-6A57F4AF6F1E}"/>
    <cellStyle name="Porcentaje 2" xfId="2007" xr:uid="{8F0CB8D7-AD95-403E-A72D-ACB3F251C559}"/>
    <cellStyle name="Porcentual 2" xfId="2008" xr:uid="{95457C08-E5B1-4F2F-896E-FCDE58B52D95}"/>
    <cellStyle name="Porcentual 2 2" xfId="2009" xr:uid="{C12F3BBC-7E72-4168-8B25-3B30E250BCF2}"/>
    <cellStyle name="Porcentual 2_11. BS" xfId="11029" xr:uid="{7D441ACD-7F88-4544-BBCD-C81C872AE519}"/>
    <cellStyle name="Procent" xfId="1" builtinId="5"/>
    <cellStyle name="Procent 2" xfId="455" xr:uid="{000B2B12-6ED1-4074-BCFB-24A09560D76D}"/>
    <cellStyle name="Prozent 2" xfId="2010" xr:uid="{1CE6075C-146A-42DA-83E4-75C853AC8514}"/>
    <cellStyle name="Prozent 3" xfId="2011" xr:uid="{D0B1D5DB-8B3D-4347-8B06-8BB302FAE97F}"/>
    <cellStyle name="PSChar" xfId="8717" xr:uid="{850310BD-4166-4D1A-807C-5EF9463D27C3}"/>
    <cellStyle name="Radrubrik" xfId="520" xr:uid="{67D9C318-6286-4A6B-BBB1-5AD76BCF5AD0}"/>
    <cellStyle name="Radtext" xfId="521" xr:uid="{EB3FBC8E-B5A9-4EAE-82C7-B3E84DE96119}"/>
    <cellStyle name="Randig" xfId="522" xr:uid="{52841C32-FA2A-4D47-AF79-973D04B75CAE}"/>
    <cellStyle name="Randig 2" xfId="8718" xr:uid="{3083B61D-AC79-4160-B150-4FD7D330B16A}"/>
    <cellStyle name="Randig 3" xfId="8719" xr:uid="{8B60C7E8-5EB5-49FE-B000-479107DF1D09}"/>
    <cellStyle name="Randig 3 2" xfId="8720" xr:uid="{7719597C-1AB0-449E-A63F-0668D2FD8238}"/>
    <cellStyle name="Randig 3_11. BS" xfId="11031" xr:uid="{DA567537-F880-4700-889B-67C2980F0314}"/>
    <cellStyle name="Randig_11. BS" xfId="11030" xr:uid="{00618802-2085-4B53-B5B6-0EB105EBD242}"/>
    <cellStyle name="Resultat" xfId="523" xr:uid="{981AB136-D50A-4044-8B3C-B6108C19106C}"/>
    <cellStyle name="Resultat 2" xfId="524" xr:uid="{321A580F-23E0-47FA-8DC6-DC48CB43D037}"/>
    <cellStyle name="Resultat 3" xfId="525" xr:uid="{945E04A4-A320-43E2-A13B-A5743D77A9D6}"/>
    <cellStyle name="Resultat_11. BS" xfId="11032" xr:uid="{47DD9ACB-53BF-4973-B87A-6B1A8E95368F}"/>
    <cellStyle name="RevList" xfId="526" xr:uid="{3A018D11-0D1E-476F-A3B9-5EC48541C171}"/>
    <cellStyle name="Rubrik1" xfId="527" xr:uid="{6120050A-F873-46E1-A7F8-2047B4F446E7}"/>
    <cellStyle name="Rubrik1 2" xfId="8721" xr:uid="{DCF3D2EC-C5AC-4DC2-9611-9D45A9F47624}"/>
    <cellStyle name="Rubrik1 3" xfId="8722" xr:uid="{543FE35F-6827-47F7-AA52-07C65C56BEF6}"/>
    <cellStyle name="Rubrik1 4" xfId="8723" xr:uid="{009AE454-4C49-4E56-BEA4-2B8C455FB5B9}"/>
    <cellStyle name="Rubrik1 5" xfId="8724" xr:uid="{DF0AAC87-AABC-445C-90FD-C5EE5A478A74}"/>
    <cellStyle name="Rubrik1_11. BS" xfId="11033" xr:uid="{649F8D56-1FF3-4A45-9300-B663B919BF4B}"/>
    <cellStyle name="Rubrik2" xfId="8725" xr:uid="{D137808A-A369-4FC6-8A39-0FB52C5BC330}"/>
    <cellStyle name="Rubrik3" xfId="8726" xr:uid="{2A35BBC3-E684-487A-9653-F5D65503D551}"/>
    <cellStyle name="Saída" xfId="2012" xr:uid="{242B386F-6ED7-44DB-A3BF-5387202F2FEF}"/>
    <cellStyle name="Salida" xfId="1808" xr:uid="{E8167783-AE9D-44F0-B576-D69795F552A0}"/>
    <cellStyle name="SAPBEXaggData" xfId="528" xr:uid="{B575A575-5A26-4C11-8331-C7BC335D68D1}"/>
    <cellStyle name="SAPBEXaggDataEmph" xfId="529" xr:uid="{A7BAD9BD-82FC-4EF5-AC97-4B02BEBA1DF3}"/>
    <cellStyle name="SAPBEXaggDataEmph 2" xfId="8727" xr:uid="{B8AC69E6-0CFA-4B92-B0C7-435EA1C2BD55}"/>
    <cellStyle name="SAPBEXaggDataEmph 3" xfId="8728" xr:uid="{5F2F5CE4-FA35-4C42-B752-0CD75D753C3F}"/>
    <cellStyle name="SAPBEXaggDataEmph_11. BS" xfId="11034" xr:uid="{ED8B42F4-FB4B-4144-84F7-A62FFDBC4D74}"/>
    <cellStyle name="SAPBEXaggItem" xfId="530" xr:uid="{2A7B8820-BFC8-4A67-82BE-0A3450995223}"/>
    <cellStyle name="SAPBEXaggItem 2" xfId="8729" xr:uid="{ABCE8A59-B9FC-482A-B7AC-4DC5CAFFA474}"/>
    <cellStyle name="SAPBEXaggItem 3" xfId="8730" xr:uid="{1F27CA05-C76F-4802-8CF0-C8E6C7513562}"/>
    <cellStyle name="SAPBEXaggItem_11. BS" xfId="11035" xr:uid="{1B5B2279-F0C9-4D00-9785-06629948F2C2}"/>
    <cellStyle name="SAPBEXaggItemX" xfId="531" xr:uid="{A962DBCE-EB3D-4C57-A616-0696C6647FD7}"/>
    <cellStyle name="SAPBEXaggItemX 2" xfId="8731" xr:uid="{99CB6A18-59B6-4CEE-A906-9B3BDE5224FF}"/>
    <cellStyle name="SAPBEXaggItemX 3" xfId="8732" xr:uid="{7496F1D0-3C9F-43E7-A4CC-FE467B19D588}"/>
    <cellStyle name="SAPBEXaggItemX_11. BS" xfId="11036" xr:uid="{4F733D7D-7430-41DB-9232-B942FFF9E595}"/>
    <cellStyle name="SAPBEXchaText" xfId="532" xr:uid="{0A2B2A5B-3A78-4AC2-98C3-76F0B1C5B833}"/>
    <cellStyle name="SAPBEXchaText 2" xfId="8733" xr:uid="{9292085D-37BB-495C-8DCE-042AA273E6BE}"/>
    <cellStyle name="SAPBEXchaText 3" xfId="8734" xr:uid="{39C77676-BC74-4BCA-86F9-E1078BC708A2}"/>
    <cellStyle name="SAPBEXchaText_11. BS" xfId="11037" xr:uid="{08F1C92C-D26E-46E2-84BB-9CB276FC547B}"/>
    <cellStyle name="SAPBEXexcBad7" xfId="533" xr:uid="{FFC78DA2-1AD5-4D8D-B846-4638EE5270D6}"/>
    <cellStyle name="SAPBEXexcBad8" xfId="534" xr:uid="{07938E3A-64A9-4CA9-B4BE-9CE94281A20E}"/>
    <cellStyle name="SAPBEXexcBad9" xfId="535" xr:uid="{C90A7F6F-210F-43CE-BBC3-929B957BA167}"/>
    <cellStyle name="SAPBEXexcCritical4" xfId="536" xr:uid="{87442D73-E6B0-4966-A2E4-A0EE3B10268C}"/>
    <cellStyle name="SAPBEXexcCritical5" xfId="537" xr:uid="{5EAE971F-1E19-49C2-8A97-AC1F90738A97}"/>
    <cellStyle name="SAPBEXexcCritical6" xfId="538" xr:uid="{4E6C8AF9-B823-46E1-AF8F-8A5791466826}"/>
    <cellStyle name="SAPBEXexcGood1" xfId="539" xr:uid="{03DC3C2F-9386-4BC6-9949-0D6E7AFE38F3}"/>
    <cellStyle name="SAPBEXexcGood2" xfId="540" xr:uid="{784B25AA-D192-4A61-8FEB-FA3BB52BFE08}"/>
    <cellStyle name="SAPBEXexcGood3" xfId="541" xr:uid="{56C35781-BB5C-4278-BC8A-E50EE9A48C01}"/>
    <cellStyle name="SAPBEXfilterDrill" xfId="542" xr:uid="{42956DC9-390D-4128-996E-284A48E12980}"/>
    <cellStyle name="SAPBEXfilterDrill 2" xfId="663" xr:uid="{D807F6B3-4DB4-495D-B5EE-FC989CEF45BD}"/>
    <cellStyle name="SAPBEXfilterDrill 2 2" xfId="9385" xr:uid="{18400BC0-080E-4616-AC86-591C4DF03BEF}"/>
    <cellStyle name="SAPBEXfilterDrill 2 3" xfId="9595" xr:uid="{7E0867DF-EC40-4F1C-89B2-B4C990845580}"/>
    <cellStyle name="SAPBEXfilterDrill 2 4" xfId="9580" xr:uid="{49B761B0-7BA1-4AB9-960B-61C9AD753D3D}"/>
    <cellStyle name="SAPBEXfilterDrill_11. BS" xfId="11038" xr:uid="{C2268D8E-C486-423A-8797-B0C273FC49D4}"/>
    <cellStyle name="SAPBEXfilterItem" xfId="543" xr:uid="{1BB73ABF-2BA2-44BE-AA79-8AC091D05A7D}"/>
    <cellStyle name="SAPBEXfilterText" xfId="544" xr:uid="{F018DB79-38BD-483E-972A-1448E6762714}"/>
    <cellStyle name="SAPBEXfilterText 2" xfId="8735" xr:uid="{0A721B1C-0BB2-4EF2-9BEE-988538A72BC8}"/>
    <cellStyle name="SAPBEXfilterText 3" xfId="8736" xr:uid="{AB649960-AB76-4F09-8F51-2A56A758C102}"/>
    <cellStyle name="SAPBEXfilterText_11. BS" xfId="11039" xr:uid="{4762E7EC-7F87-4E16-9155-F5CF1492A0D8}"/>
    <cellStyle name="SAPBEXformats" xfId="545" xr:uid="{131F3F90-850D-4347-A61E-37C9735D6940}"/>
    <cellStyle name="SAPBEXheaderItem" xfId="546" xr:uid="{EB2148C4-6F10-41F2-9C8F-664F89D7403D}"/>
    <cellStyle name="SAPBEXheaderText" xfId="547" xr:uid="{D540C049-572A-4C9F-B6DC-0328829BACAF}"/>
    <cellStyle name="SAPBEXheaderText 2" xfId="8737" xr:uid="{46980FD1-D46A-4E0B-8FFF-BA20D545887A}"/>
    <cellStyle name="SAPBEXheaderText 3" xfId="8738" xr:uid="{82B2CAD2-013F-4BAE-9D07-1E969BB869FE}"/>
    <cellStyle name="SAPBEXheaderText_11. BS" xfId="11040" xr:uid="{118035A4-0417-479B-8D30-2DA7AC961464}"/>
    <cellStyle name="SAPBEXHLevel0" xfId="548" xr:uid="{8532BCD3-CAA5-4504-966C-54D0E0C4ACFE}"/>
    <cellStyle name="SAPBEXHLevel0 2" xfId="1809" xr:uid="{3C61D26E-0210-47F3-95FB-29402F80C9AC}"/>
    <cellStyle name="SAPBEXHLevel0 2 2" xfId="1810" xr:uid="{4130266B-B271-4D50-BDEF-F346ADF71FC7}"/>
    <cellStyle name="SAPBEXHLevel0 2_11. BS" xfId="11041" xr:uid="{2F198223-1FD8-4C48-86F5-FA55BFAE589E}"/>
    <cellStyle name="SAPBEXHLevel0 3" xfId="1811" xr:uid="{A9EFAA90-506A-4ACA-B804-12679DDBDE7F}"/>
    <cellStyle name="SAPBEXHLevel0 4" xfId="5675" xr:uid="{F715008D-2627-4AD7-8CBA-43DA4C91DF87}"/>
    <cellStyle name="SAPBEXHLevel0 4 2" xfId="10265" xr:uid="{A09E732E-0F5B-46F8-BB81-5DBD640C28CA}"/>
    <cellStyle name="SAPBEXHLevel0 5" xfId="5708" xr:uid="{95DE6ECE-0078-4A24-81F5-21DFE513905D}"/>
    <cellStyle name="SAPBEXHLevel0 5 2" xfId="10266" xr:uid="{3DF72D9E-6C8B-4CF9-BD76-B36BAF2A31D8}"/>
    <cellStyle name="SAPBEXHLevel0_1.Entity" xfId="1812" xr:uid="{0C9E6EDC-3B81-44A4-811B-922683039CB7}"/>
    <cellStyle name="SAPBEXHLevel0X" xfId="549" xr:uid="{5AFEA2E0-9767-4412-95CA-0DE523411AD9}"/>
    <cellStyle name="SAPBEXHLevel0X 2" xfId="1813" xr:uid="{03D717B9-59D3-480A-9000-FCFD6271DB1D}"/>
    <cellStyle name="SAPBEXHLevel0X 2 2" xfId="1814" xr:uid="{159596F2-1707-437A-8545-CD0B3A50B7FA}"/>
    <cellStyle name="SAPBEXHLevel0X 2_11. BS" xfId="11042" xr:uid="{6E84B0EB-DD7E-4829-B78A-46ADD3A7E8BE}"/>
    <cellStyle name="SAPBEXHLevel0X 3" xfId="1815" xr:uid="{69022055-8D2A-4214-89FD-3764BDEA967D}"/>
    <cellStyle name="SAPBEXHLevel0X 4" xfId="5676" xr:uid="{013650E2-183B-4832-A998-81176D81E756}"/>
    <cellStyle name="SAPBEXHLevel0X 4 2" xfId="10267" xr:uid="{5884AF78-5413-42B8-A1E8-20775888233C}"/>
    <cellStyle name="SAPBEXHLevel0X 5" xfId="5709" xr:uid="{25F471A1-2413-43C9-8877-AC7FD32FA93A}"/>
    <cellStyle name="SAPBEXHLevel0X 5 2" xfId="10268" xr:uid="{D9F90B71-6058-45F5-8F4D-0B9FA9B2AE63}"/>
    <cellStyle name="SAPBEXHLevel0X_1.Entity" xfId="1816" xr:uid="{8530B558-7D0B-4463-BDB0-6ABFCF283F07}"/>
    <cellStyle name="SAPBEXHLevel1" xfId="550" xr:uid="{FAA89335-DD39-44C5-83DF-4E710E1B314F}"/>
    <cellStyle name="SAPBEXHLevel1 2" xfId="1817" xr:uid="{CEBDBF28-E003-4C3A-AF05-8ED305ABE97D}"/>
    <cellStyle name="SAPBEXHLevel1 2 2" xfId="1818" xr:uid="{A5F413DB-59DC-47B1-BA8C-0E37D7930ED3}"/>
    <cellStyle name="SAPBEXHLevel1 2_11. BS" xfId="11043" xr:uid="{22A53C24-5694-4658-9A62-97FEED33C7E0}"/>
    <cellStyle name="SAPBEXHLevel1 3" xfId="1819" xr:uid="{EDFCB918-FA29-4528-A033-B25F5171D7D1}"/>
    <cellStyle name="SAPBEXHLevel1 4" xfId="5677" xr:uid="{FECD8318-3B56-470A-88E0-ED38DB1E570F}"/>
    <cellStyle name="SAPBEXHLevel1 4 2" xfId="10269" xr:uid="{25CCD39A-2BA0-4E68-8F52-29063EE46E39}"/>
    <cellStyle name="SAPBEXHLevel1 5" xfId="5710" xr:uid="{E39ABDA1-52B7-4024-B68B-5848FD0FC0E2}"/>
    <cellStyle name="SAPBEXHLevel1 5 2" xfId="10270" xr:uid="{FA4B7814-6612-4667-9C0F-F8EFDABC03EE}"/>
    <cellStyle name="SAPBEXHLevel1_1.Entity" xfId="1820" xr:uid="{3C66D666-29C1-4F5A-81EB-986B30D574B1}"/>
    <cellStyle name="SAPBEXHLevel1X" xfId="551" xr:uid="{FD87C42B-70AE-45D9-8127-242E0CCB2269}"/>
    <cellStyle name="SAPBEXHLevel1X 2" xfId="1821" xr:uid="{8133134A-E669-472A-9792-EB009AFF164D}"/>
    <cellStyle name="SAPBEXHLevel1X 2 2" xfId="1822" xr:uid="{22415FDA-64E3-4C11-B78B-0B89D6516526}"/>
    <cellStyle name="SAPBEXHLevel1X 2_11. BS" xfId="11044" xr:uid="{B4E5AAE0-19DF-4A0F-A2D8-220B52F51D17}"/>
    <cellStyle name="SAPBEXHLevel1X 3" xfId="1823" xr:uid="{4E593760-5A87-4157-B79C-8419F0AEC5F3}"/>
    <cellStyle name="SAPBEXHLevel1X 4" xfId="5678" xr:uid="{90780DF0-6DBF-44CE-AD4A-122A11674B99}"/>
    <cellStyle name="SAPBEXHLevel1X 4 2" xfId="10271" xr:uid="{19E60F1B-7094-466A-9F1E-AEC445889265}"/>
    <cellStyle name="SAPBEXHLevel1X 5" xfId="5711" xr:uid="{1D0A35D5-F4AB-4837-971E-637A7EC4EC1C}"/>
    <cellStyle name="SAPBEXHLevel1X 5 2" xfId="10272" xr:uid="{FCEA2FB9-83B5-471F-84B9-DFAD930AB3C0}"/>
    <cellStyle name="SAPBEXHLevel1X_1.Entity" xfId="1824" xr:uid="{32D91F71-1D45-4946-883E-662D2E63ABF2}"/>
    <cellStyle name="SAPBEXHLevel2" xfId="552" xr:uid="{D20D6D41-DFD2-4563-BDC2-D1240F2F484E}"/>
    <cellStyle name="SAPBEXHLevel2 2" xfId="1825" xr:uid="{42CEDF1F-1FF3-4620-8EF8-6E5E05A44723}"/>
    <cellStyle name="SAPBEXHLevel2 2 2" xfId="1826" xr:uid="{BF791510-420A-40F3-8A4A-D55F83D34C70}"/>
    <cellStyle name="SAPBEXHLevel2 2_11. BS" xfId="11045" xr:uid="{ED849685-E164-44AC-B2CA-A176E0B78190}"/>
    <cellStyle name="SAPBEXHLevel2 3" xfId="1827" xr:uid="{A885EEEE-0874-42BE-B796-0EF89F40DC12}"/>
    <cellStyle name="SAPBEXHLevel2 4" xfId="5679" xr:uid="{0B5CD6C5-FDAD-448A-AB44-CE25D920C8CA}"/>
    <cellStyle name="SAPBEXHLevel2 4 2" xfId="10273" xr:uid="{0276FDC2-4859-469C-824F-DF8F50B5BF53}"/>
    <cellStyle name="SAPBEXHLevel2 5" xfId="5712" xr:uid="{8FD4C634-CCDE-405E-8E89-7A63DD42AB35}"/>
    <cellStyle name="SAPBEXHLevel2 5 2" xfId="10274" xr:uid="{70B17472-A840-4841-A47B-6BB727FA4F43}"/>
    <cellStyle name="SAPBEXHLevel2_1.Entity" xfId="1828" xr:uid="{AAF0DD7D-C2FB-4CB9-9E41-05277B996617}"/>
    <cellStyle name="SAPBEXHLevel2X" xfId="553" xr:uid="{0BDD21CC-D991-414C-AA47-A3F4959A693F}"/>
    <cellStyle name="SAPBEXHLevel2X 2" xfId="1829" xr:uid="{1FA4498E-0204-4CE4-8F13-1ABC4373B234}"/>
    <cellStyle name="SAPBEXHLevel2X 2 2" xfId="1830" xr:uid="{831BD4E6-933A-47DA-9BF6-FEAC89A5F06B}"/>
    <cellStyle name="SAPBEXHLevel2X 2_11. BS" xfId="11046" xr:uid="{81FCCFA3-2CC6-4A04-B6F6-9E07CD460470}"/>
    <cellStyle name="SAPBEXHLevel2X 3" xfId="1831" xr:uid="{FB60905A-A7B6-4DA2-98F9-27F349574EF8}"/>
    <cellStyle name="SAPBEXHLevel2X 4" xfId="5680" xr:uid="{A13B50CE-5BC0-44A2-A69F-CA3713C095E2}"/>
    <cellStyle name="SAPBEXHLevel2X 4 2" xfId="10275" xr:uid="{D05F4D8A-E52E-4DF5-8021-2484E8AF9B91}"/>
    <cellStyle name="SAPBEXHLevel2X 5" xfId="5713" xr:uid="{74082E37-C260-4FEC-9491-058ECF5A01AD}"/>
    <cellStyle name="SAPBEXHLevel2X 5 2" xfId="10276" xr:uid="{7512A82B-28EF-4BD9-91B9-31A055B35A41}"/>
    <cellStyle name="SAPBEXHLevel2X_1.Entity" xfId="1832" xr:uid="{895E864F-CEF4-4FAA-9194-9FEAC97AE98A}"/>
    <cellStyle name="SAPBEXHLevel3" xfId="554" xr:uid="{4DDB4671-EB6C-4FA4-9758-29DF0E9814D5}"/>
    <cellStyle name="SAPBEXHLevel3 2" xfId="1833" xr:uid="{E1F75147-1C16-4DF6-9C15-2C77A421BF91}"/>
    <cellStyle name="SAPBEXHLevel3 2 2" xfId="1834" xr:uid="{C1C1D8D3-FB10-41D6-860D-84222D50CD5C}"/>
    <cellStyle name="SAPBEXHLevel3 2_11. BS" xfId="11047" xr:uid="{5F34F5EE-1A50-4554-B387-38B84F28EE8D}"/>
    <cellStyle name="SAPBEXHLevel3 3" xfId="1835" xr:uid="{1F9C078A-27A5-4EDE-AA76-D5C6C840D5A2}"/>
    <cellStyle name="SAPBEXHLevel3 4" xfId="5681" xr:uid="{C13D50A8-B17F-417F-B89A-AB2BC872D967}"/>
    <cellStyle name="SAPBEXHLevel3 4 2" xfId="10277" xr:uid="{62CBF65D-96B0-4FDD-9A1E-8B5D758CDFB0}"/>
    <cellStyle name="SAPBEXHLevel3 5" xfId="5714" xr:uid="{89C7392E-F1BB-4352-A9A1-07FE54EA30AF}"/>
    <cellStyle name="SAPBEXHLevel3 5 2" xfId="10278" xr:uid="{F181B74E-9A38-4EEC-8BB1-3B68A602CE29}"/>
    <cellStyle name="SAPBEXHLevel3_1.Entity" xfId="1836" xr:uid="{2CACD27A-E4B2-4AE9-90EA-28495A4DC6C5}"/>
    <cellStyle name="SAPBEXHLevel3X" xfId="555" xr:uid="{24B1EE2E-0605-42A1-9E5A-76E8F2D3B966}"/>
    <cellStyle name="SAPBEXHLevel3X 2" xfId="1837" xr:uid="{08749FB5-E2F1-4615-9904-5A6F6777B45E}"/>
    <cellStyle name="SAPBEXHLevel3X 2 2" xfId="1838" xr:uid="{C11DEC3F-B279-477F-A635-3851A0981A0B}"/>
    <cellStyle name="SAPBEXHLevel3X 2_11. BS" xfId="11048" xr:uid="{16671E5D-BCA9-4D0F-A43A-66122B77973D}"/>
    <cellStyle name="SAPBEXHLevel3X 3" xfId="1839" xr:uid="{66461638-9ABF-43B9-9A99-F10A294B8A6D}"/>
    <cellStyle name="SAPBEXHLevel3X 4" xfId="5682" xr:uid="{2F09F575-4E0B-485E-B271-2A65281A18D4}"/>
    <cellStyle name="SAPBEXHLevel3X 4 2" xfId="10279" xr:uid="{EDCAFF56-F96D-4D50-89C3-A6C9B8685DDB}"/>
    <cellStyle name="SAPBEXHLevel3X 5" xfId="5715" xr:uid="{58C3D98E-222B-4B56-B00A-8AF66E8AC523}"/>
    <cellStyle name="SAPBEXHLevel3X 5 2" xfId="10280" xr:uid="{D3CA8DB7-A7BB-4466-93C9-0E57D7B5D6B3}"/>
    <cellStyle name="SAPBEXHLevel3X_1.Entity" xfId="1840" xr:uid="{88F8D32E-291D-4F05-AE63-C593FB6E2D00}"/>
    <cellStyle name="SAPBEXinputData" xfId="556" xr:uid="{864F5C52-3761-48CD-8091-C45DF1C88889}"/>
    <cellStyle name="SAPBEXinputData 2" xfId="1841" xr:uid="{702E7E0B-B8CE-48E9-8BC2-C8A1DB76B43D}"/>
    <cellStyle name="SAPBEXinputData 2 2" xfId="1842" xr:uid="{9D7044F2-F18C-475E-A2DD-416479B53916}"/>
    <cellStyle name="SAPBEXinputData 2_11. BS" xfId="11049" xr:uid="{EDF3F799-6D19-46D8-B185-D3045E8EA46D}"/>
    <cellStyle name="SAPBEXinputData 3" xfId="1843" xr:uid="{68ED01E0-3119-441D-8B64-EA4C26C17950}"/>
    <cellStyle name="SAPBEXinputData 4" xfId="5683" xr:uid="{DEF63AF1-4682-4571-8BBD-365F81B6FEE9}"/>
    <cellStyle name="SAPBEXinputData 4 2" xfId="10281" xr:uid="{5CEAF4F4-4BFE-4673-AC89-C5A7DB8BB0B9}"/>
    <cellStyle name="SAPBEXinputData 5" xfId="5716" xr:uid="{65A73CDA-C4E8-4D26-94D6-EBA11D9C8A0B}"/>
    <cellStyle name="SAPBEXinputData 5 2" xfId="10282" xr:uid="{813B3C9E-EC39-40D9-80CF-C5A49CDF3804}"/>
    <cellStyle name="SAPBEXinputData_1.Entity" xfId="1844" xr:uid="{481745A7-98C5-4D2B-B975-307BE5B5DA38}"/>
    <cellStyle name="SAPBEXresData" xfId="557" xr:uid="{F572E7D8-CD58-43B3-970C-F1C5D5FB66E4}"/>
    <cellStyle name="SAPBEXresData 2" xfId="8739" xr:uid="{5534A8D8-B88A-4E9B-BBCB-2486361649F7}"/>
    <cellStyle name="SAPBEXresData 3" xfId="8740" xr:uid="{F161697F-4B62-4FEE-9E3F-59EEFECBAAA5}"/>
    <cellStyle name="SAPBEXresData_11. BS" xfId="11050" xr:uid="{715F3691-A05E-430F-A37D-21F376A7248C}"/>
    <cellStyle name="SAPBEXresDataEmph" xfId="558" xr:uid="{D5AE637A-A11F-44BC-8E24-3FD0D70BF082}"/>
    <cellStyle name="SAPBEXresDataEmph 2" xfId="8741" xr:uid="{4AD99CF8-5642-4E4A-BBA2-63245330056E}"/>
    <cellStyle name="SAPBEXresDataEmph 3" xfId="8742" xr:uid="{9A76747E-8DD6-436A-846B-4C461D4BC1E5}"/>
    <cellStyle name="SAPBEXresDataEmph_11. BS" xfId="11051" xr:uid="{B706CBC2-4B01-4EC8-AD89-65AADF7CBF3E}"/>
    <cellStyle name="SAPBEXresItem" xfId="559" xr:uid="{F24F15C2-CB05-415E-B520-9024AE36A307}"/>
    <cellStyle name="SAPBEXresItem 2" xfId="8743" xr:uid="{0AC8854F-3A9E-45A7-A457-7EBF93C4F91A}"/>
    <cellStyle name="SAPBEXresItem 3" xfId="8744" xr:uid="{0DEE0435-9C29-4B94-8416-A69BB2F9A0CF}"/>
    <cellStyle name="SAPBEXresItem_11. BS" xfId="11052" xr:uid="{770B4A3A-E73A-4FED-8BFB-6F32A042B616}"/>
    <cellStyle name="SAPBEXresItemX" xfId="560" xr:uid="{4A9C4796-23D2-473A-B60B-16A34D22EF64}"/>
    <cellStyle name="SAPBEXresItemX 2" xfId="8745" xr:uid="{8CFEDA3E-4929-4B0A-AC59-99986FF4DECB}"/>
    <cellStyle name="SAPBEXresItemX 3" xfId="8746" xr:uid="{DFDCBF72-8A9C-416A-A397-EAB50EE02DE4}"/>
    <cellStyle name="SAPBEXresItemX_11. BS" xfId="11053" xr:uid="{424A42BF-41EF-4F64-A99B-8949527ECE6B}"/>
    <cellStyle name="SAPBEXstdData" xfId="561" xr:uid="{703604DC-65DF-4B31-B96B-CF7282EDC2B0}"/>
    <cellStyle name="SAPBEXstdDataEmph" xfId="562" xr:uid="{BE8905F0-2E10-4C37-A14F-23AED23BB183}"/>
    <cellStyle name="SAPBEXstdItem" xfId="563" xr:uid="{EB0BF5C2-AF42-4CA2-9F39-A8687FC8DD6B}"/>
    <cellStyle name="SAPBEXstdItemX" xfId="564" xr:uid="{A0E4EA14-ED49-46B1-9D52-C57E5F3A09A5}"/>
    <cellStyle name="SAPBEXstdItemX 2" xfId="8747" xr:uid="{10E1ED26-3C45-4923-88A7-AE0A2DA90321}"/>
    <cellStyle name="SAPBEXstdItemX 3" xfId="8748" xr:uid="{DACD0CBC-8EAC-4FF8-8805-38B02FE88D0B}"/>
    <cellStyle name="SAPBEXstdItemX_11. BS" xfId="11054" xr:uid="{F7882073-E10D-4CED-BBF3-3DF37B64C81D}"/>
    <cellStyle name="SAPBEXtitle" xfId="565" xr:uid="{1F5CAC02-5453-47C0-AF16-70B56244686E}"/>
    <cellStyle name="SAPBEXundefined" xfId="566" xr:uid="{54A23E36-1CD3-4CCB-AE0E-02C519FAE29A}"/>
    <cellStyle name="SAPBEXundefined 2" xfId="1845" xr:uid="{9BB02270-8A13-46B1-BE5A-A6A97E43CA07}"/>
    <cellStyle name="SAPBEXundefined_11. BS" xfId="11055" xr:uid="{45C2FB27-A998-47E4-9C04-A695577A20FE}"/>
    <cellStyle name="SAPBorder" xfId="8749" xr:uid="{C63C3222-DBBA-4E10-923C-E807747FFABB}"/>
    <cellStyle name="SAPDataCell" xfId="2068" xr:uid="{787892C4-7C06-4B7A-B598-C5CA49D93AD8}"/>
    <cellStyle name="SAPDataTotalCell" xfId="2069" xr:uid="{C9F5C21D-8711-4EB0-BF13-C2741735089B}"/>
    <cellStyle name="SAPDimensionCell" xfId="2070" xr:uid="{A4D48EBA-C945-46C0-ADF6-88793EE0B49F}"/>
    <cellStyle name="SAPEditableDataCell" xfId="8750" xr:uid="{846A1712-DD2B-4384-81FE-87757E0CD239}"/>
    <cellStyle name="SAPEditableDataTotalCell" xfId="8751" xr:uid="{6D3023F7-9E2B-4F85-BF26-16A942DF9E27}"/>
    <cellStyle name="SAPEmphasized" xfId="8752" xr:uid="{BF807C5D-B7BC-4C3F-8A37-60F62023FF66}"/>
    <cellStyle name="SAPEmphasizedEditableDataCell" xfId="8753" xr:uid="{8D022A3F-5B95-4F8D-AF57-4FB01F9FA751}"/>
    <cellStyle name="SAPEmphasizedEditableDataTotalCell" xfId="8754" xr:uid="{9FDE10D6-BCF5-4F33-9A5F-93F00A707FB2}"/>
    <cellStyle name="SAPEmphasizedLockedDataCell" xfId="8755" xr:uid="{D8DE6218-5434-4A2B-909B-0F35F7FCF855}"/>
    <cellStyle name="SAPEmphasizedLockedDataTotalCell" xfId="8756" xr:uid="{E1781B21-E93A-4416-8388-DB1D65BB923B}"/>
    <cellStyle name="SAPEmphasizedReadonlyDataCell" xfId="8757" xr:uid="{373FB8ED-2F7C-4DF3-A699-7CB19F0C280A}"/>
    <cellStyle name="SAPEmphasizedReadonlyDataTotalCell" xfId="8758" xr:uid="{AEAA642B-603B-4DB4-A1DB-87E6E062DD84}"/>
    <cellStyle name="SAPEmphasizedTotal" xfId="8759" xr:uid="{65A58B37-E64D-437B-905B-380B43B67D82}"/>
    <cellStyle name="SAPExceptionLevel1" xfId="8760" xr:uid="{F4FA9371-0CBA-4A85-B606-9D0F48236DDB}"/>
    <cellStyle name="SAPExceptionLevel2" xfId="8761" xr:uid="{7471D935-1E52-4562-89CD-E6D56FA11E27}"/>
    <cellStyle name="SAPExceptionLevel3" xfId="8762" xr:uid="{D253303D-D3C1-46A4-BFE6-3DCDFF540122}"/>
    <cellStyle name="SAPExceptionLevel4" xfId="8763" xr:uid="{A1F820FB-640E-4D0D-B119-B7B5A0812320}"/>
    <cellStyle name="SAPExceptionLevel5" xfId="8764" xr:uid="{1066CAE8-4293-4DE7-AF7B-3D83EC683D7F}"/>
    <cellStyle name="SAPExceptionLevel6" xfId="8765" xr:uid="{94238401-848F-47C3-B5B7-2A94EEF0D4D8}"/>
    <cellStyle name="SAPExceptionLevel7" xfId="8766" xr:uid="{7E1014DD-0B61-4DB1-848B-FA7F4356E46D}"/>
    <cellStyle name="SAPExceptionLevel8" xfId="8767" xr:uid="{FEF69E21-F61C-4465-B229-77662FD60C8D}"/>
    <cellStyle name="SAPExceptionLevel9" xfId="8768" xr:uid="{BCB62424-DDD3-4347-861C-C30D1A21ED70}"/>
    <cellStyle name="SAPHierarchyCell0" xfId="2071" xr:uid="{C8D2120F-3FE1-4CF4-B82D-D064C6E3E517}"/>
    <cellStyle name="SAPHierarchyCell1" xfId="8769" xr:uid="{9891201E-F7D7-4DD5-A7EF-619DBF1956C5}"/>
    <cellStyle name="SAPHierarchyCell2" xfId="8770" xr:uid="{CA9DC4E5-F3B6-4962-87D1-554369D9ACE9}"/>
    <cellStyle name="SAPHierarchyCell3" xfId="8771" xr:uid="{558CF255-3CD1-48CD-8DEF-B4ECF27814DF}"/>
    <cellStyle name="SAPHierarchyCell4" xfId="8772" xr:uid="{054ABBC1-C304-4E4E-A95D-30EE5C76AB97}"/>
    <cellStyle name="SAPLockedDataCell" xfId="8773" xr:uid="{AB5B016A-3D9A-4081-AF9B-7F806C766905}"/>
    <cellStyle name="SAPLockedDataTotalCell" xfId="8774" xr:uid="{08ACF356-CCC6-4892-ACBB-343F92F4E8C0}"/>
    <cellStyle name="SAPMemberCell" xfId="2072" xr:uid="{33BDD093-4B78-4F93-8084-E1A87779202F}"/>
    <cellStyle name="SAPMemberTotalCell" xfId="2073" xr:uid="{98E18A7C-C3EE-46DE-9FE5-1C4A4B9EE2AE}"/>
    <cellStyle name="SAPReadonlyDataCell" xfId="8775" xr:uid="{6E220269-9B0B-4132-BF5C-CB69049399B8}"/>
    <cellStyle name="SAPReadonlyDataTotalCell" xfId="8776" xr:uid="{C23B5F38-182D-4BB4-A7CB-026B01CF85D4}"/>
    <cellStyle name="Satisfaisant" xfId="567" xr:uid="{9E342FD1-DCA5-4752-AC41-488A911F6DAC}"/>
    <cellStyle name="Satisfaisant 2" xfId="1846" xr:uid="{4B2206E4-0969-4F27-B56A-AE7FBF2887C9}"/>
    <cellStyle name="Satisfaisant_11. BS" xfId="11056" xr:uid="{391BCB05-2873-4908-8EF2-572D60C701BB}"/>
    <cellStyle name="Schlecht" xfId="1847" xr:uid="{2E575765-9B4E-47C6-BDC7-F034FAF1A0E3}"/>
    <cellStyle name="Schlecht 2" xfId="2013" xr:uid="{BC944177-95A8-4AEE-A7F0-C53C3EEAC809}"/>
    <cellStyle name="Schlecht_11. BS" xfId="11057" xr:uid="{4871BA2A-CCBD-45E2-9615-BFE62E83C894}"/>
    <cellStyle name="Separador de milhares 2 2" xfId="2014" xr:uid="{9CA932DE-BE0B-4E2C-A2B8-9DAA16F43259}"/>
    <cellStyle name="Separador de milhares 2 3" xfId="2015" xr:uid="{576ED2A8-056E-48FA-BAAF-2413D69160DA}"/>
    <cellStyle name="Separador de milhares 2 3 2" xfId="5654" xr:uid="{E6146685-BA29-4FDB-8D2F-F60B1131666F}"/>
    <cellStyle name="Separador de milhares 2 3 2 2" xfId="6178" xr:uid="{90F2F56E-0E65-43CB-86B6-94E204A8C382}"/>
    <cellStyle name="Separador de milhares 2 3 2 2 2" xfId="10283" xr:uid="{F3A44983-18B8-4DE0-9903-1EBD755EE217}"/>
    <cellStyle name="Separador de milhares 2 3 2_11. BS" xfId="11059" xr:uid="{E795C3C4-670B-48E5-84E4-5264AC5AD0D2}"/>
    <cellStyle name="Separador de milhares 2 3_11. BS" xfId="11058" xr:uid="{0CE711F1-62F3-4C92-8207-5083B69C0EBD}"/>
    <cellStyle name="Sheet Title" xfId="568" xr:uid="{359E3B3B-0B01-4449-B9BF-3386A9E63774}"/>
    <cellStyle name="Sheet Title 2" xfId="1848" xr:uid="{7386FFB5-710D-4D49-AC50-64E513FC813B}"/>
    <cellStyle name="Sheet Title 2 2" xfId="1849" xr:uid="{57C726A1-CFD8-4961-BC63-6238E076EE20}"/>
    <cellStyle name="Sheet Title 2_11. BS" xfId="11061" xr:uid="{D8281F2A-43D7-4187-A10F-535D8FDCC413}"/>
    <cellStyle name="Sheet Title 3" xfId="5684" xr:uid="{43398465-C315-4586-98A9-B3F45FF62E7F}"/>
    <cellStyle name="Sheet Title 3 2" xfId="10284" xr:uid="{8CD35FD5-14FF-4792-A69C-1F30EC215763}"/>
    <cellStyle name="Sheet Title_11. BS" xfId="11060" xr:uid="{D020D202-3711-4CE4-A18A-A5B6F90E1974}"/>
    <cellStyle name="small" xfId="1850" xr:uid="{30AA0A1C-025E-45C0-9BAE-3EA5351E50E7}"/>
    <cellStyle name="Sortie" xfId="569" xr:uid="{BEDC9D6F-53D2-4501-A7B7-AA14A497AFAA}"/>
    <cellStyle name="Sortie 2" xfId="1851" xr:uid="{D6BE2DE9-F067-47BE-852D-B5BD98FC1FA4}"/>
    <cellStyle name="Sortie_11. BS" xfId="11062" xr:uid="{EE77C48B-277C-41FF-8AE2-A03B34FCE92C}"/>
    <cellStyle name="Standard 2" xfId="2016" xr:uid="{CD8A3596-D251-4105-B762-104CBA5EE3CE}"/>
    <cellStyle name="Standard 4" xfId="2017" xr:uid="{D1CC1811-C392-4325-90F0-6661695ACBFD}"/>
    <cellStyle name="Standard 5" xfId="5670" xr:uid="{0BB37937-C568-4803-ADFA-10F873D37A34}"/>
    <cellStyle name="Standard 7" xfId="5673" xr:uid="{0BBD808C-5C2B-4B48-BA9B-3163E673DFCD}"/>
    <cellStyle name="Standard_~0015312" xfId="1852" xr:uid="{B04E48F7-1ED2-448C-9C1B-63B78B9EF91B}"/>
    <cellStyle name="Style 1" xfId="570" xr:uid="{CAF424BD-8248-4B5F-8C33-28C38B0F2942}"/>
    <cellStyle name="Style 1 2" xfId="8777" xr:uid="{A1CA0078-4D0B-456B-B8ED-9F87EE17A656}"/>
    <cellStyle name="Style 1 2 2" xfId="8778" xr:uid="{389F4892-2956-4ACD-AC04-95C438C8FEA5}"/>
    <cellStyle name="Style 1 2 2 2" xfId="8779" xr:uid="{C61A942A-782B-4317-99AF-59A34EB8FAC1}"/>
    <cellStyle name="Style 1 2 2_11. BS" xfId="11065" xr:uid="{FB922443-9E26-4BC1-A1F6-ABC73D27BE4D}"/>
    <cellStyle name="Style 1 2 3" xfId="8780" xr:uid="{8980FC24-DD7C-4099-8A9F-777910917E5A}"/>
    <cellStyle name="Style 1 2_11. BS" xfId="11064" xr:uid="{6F165083-A772-41B4-B182-EF2A6AD2EA37}"/>
    <cellStyle name="Style 1 3" xfId="8781" xr:uid="{21131108-5B62-4B09-8629-3656D23A85D9}"/>
    <cellStyle name="Style 1 3 2" xfId="8782" xr:uid="{AFE78F53-79F2-4996-A1E9-4117F5424EE1}"/>
    <cellStyle name="Style 1 3 2 2" xfId="8783" xr:uid="{570E6870-ABF0-49A3-A3EF-9D19609F57A1}"/>
    <cellStyle name="Style 1 3 2_11. BS" xfId="11067" xr:uid="{A2EC9CD7-5C9D-4207-BC5F-CB129110C68C}"/>
    <cellStyle name="Style 1 3 3" xfId="8784" xr:uid="{7D00EF41-9771-4EC9-896D-F84E047FC20F}"/>
    <cellStyle name="Style 1 3_11. BS" xfId="11066" xr:uid="{24B7E388-74CD-417C-853B-6FBAF0A6CF94}"/>
    <cellStyle name="Style 1 4" xfId="8785" xr:uid="{6705A48D-846C-478C-8A19-7FFAC3784630}"/>
    <cellStyle name="Style 1 4 2" xfId="8786" xr:uid="{4EBD0765-B613-4FDA-9ED8-0A208FBC85FD}"/>
    <cellStyle name="Style 1 4_11. BS" xfId="11068" xr:uid="{7546B89F-0311-43E8-99D9-E2408632B346}"/>
    <cellStyle name="Style 1_11. BS" xfId="11063" xr:uid="{43E47CD3-2D40-4E4E-8CA1-600C38B53E57}"/>
    <cellStyle name="Subtotal" xfId="571" xr:uid="{9B65B462-8B81-4C71-BD0F-93F3459BAC90}"/>
    <cellStyle name="Summa 1 låst" xfId="573" xr:uid="{D214BFFC-1A9B-4282-B709-3B33AA8D0C64}"/>
    <cellStyle name="Summa 1 låst 2" xfId="664" xr:uid="{5D5AF7F9-98FC-466B-BBEF-FF371C966496}"/>
    <cellStyle name="Summa 1 låst 2 2" xfId="9386" xr:uid="{7893924F-2CCB-4D16-AA0A-04BA4C95DB3B}"/>
    <cellStyle name="Summa 1 låst 2 3" xfId="11363" xr:uid="{68195F09-AAFA-422B-A3CA-D29E28571B2E}"/>
    <cellStyle name="Summa 1 låst 2 4" xfId="9573" xr:uid="{B9694422-8B36-4066-B5EB-CC1D962C6B66}"/>
    <cellStyle name="Summa 1 låst_11. BS" xfId="11069" xr:uid="{10D138E8-F9A7-465C-87D5-AC78C12DB477}"/>
    <cellStyle name="Summa 2" xfId="574" xr:uid="{60B8860F-65A2-4936-892C-B0B5CE39A2E8}"/>
    <cellStyle name="Summa 3" xfId="575" xr:uid="{9F0E3B0D-634C-4595-93A8-D6E365AC381B}"/>
    <cellStyle name="Summa 4" xfId="572" xr:uid="{7234F0AF-076B-4643-BF9E-1819F75BF6BC}"/>
    <cellStyle name="Summa 5" xfId="11370" xr:uid="{8384761F-B9F0-4DF9-8190-CB9084684D6E}"/>
    <cellStyle name="Summa 6" xfId="11372" xr:uid="{2D76AB8D-E1EC-4E83-8FE4-F7A07BE635F3}"/>
    <cellStyle name="Summa1 låst" xfId="576" xr:uid="{81EFD6BF-7358-41B8-A933-E4CBF206A0C8}"/>
    <cellStyle name="Tal" xfId="577" xr:uid="{7016758C-0639-43F9-9EF3-FF27F7798518}"/>
    <cellStyle name="Tal 2" xfId="578" xr:uid="{C039FE60-FC22-4AFD-8734-41644886C78C}"/>
    <cellStyle name="Tal 3" xfId="579" xr:uid="{C6A0E487-9C9A-4FC2-B80D-6CF66C5DCADA}"/>
    <cellStyle name="Tal_11. BS" xfId="11070" xr:uid="{801AEB66-891A-4109-A852-11F6C7759150}"/>
    <cellStyle name="Text" xfId="580" xr:uid="{467BF5DB-7657-4CC7-9689-53E71985FD07}"/>
    <cellStyle name="Text 10" xfId="1853" xr:uid="{13CBD837-1E01-4716-8DBF-A07437169795}"/>
    <cellStyle name="Text 12" xfId="581" xr:uid="{EE79758E-DA66-4675-B0B9-1902917F7B21}"/>
    <cellStyle name="Text 2" xfId="582" xr:uid="{7F15BB6D-F3DC-41B9-8553-C473B4037088}"/>
    <cellStyle name="Text 2 2" xfId="8787" xr:uid="{3EB3BA66-A735-4793-8D71-C4AB5CEA49FE}"/>
    <cellStyle name="Text 2_11. BS" xfId="11072" xr:uid="{4805A025-540D-46AD-9D66-7B417230AF65}"/>
    <cellStyle name="Text 3" xfId="583" xr:uid="{D0954D39-7B98-49FD-ABE8-F3C560101F82}"/>
    <cellStyle name="Text 3 2" xfId="8788" xr:uid="{5EF5BFAB-6E08-4434-803B-B7E5B1664505}"/>
    <cellStyle name="Text 3_11. BS" xfId="11073" xr:uid="{E23C761E-AC54-41CD-94DE-DA6A2A76DF7C}"/>
    <cellStyle name="Text 4" xfId="584" xr:uid="{EE3950A2-1D01-4F3B-83FF-9414FA4FC207}"/>
    <cellStyle name="Text 5" xfId="585" xr:uid="{7AC534A4-5A25-4EA3-B55B-3C4751FF54F9}"/>
    <cellStyle name="Text 6" xfId="586" xr:uid="{63F071EF-E74A-4FC0-9A54-FC399D7B6F45}"/>
    <cellStyle name="Text 7" xfId="587" xr:uid="{89DE1C02-AE29-4F2F-8960-56213A5366DC}"/>
    <cellStyle name="Text 7 2" xfId="588" xr:uid="{4057E780-9AC3-4658-9BE3-1DAD5FC55260}"/>
    <cellStyle name="Text 7 2 2" xfId="589" xr:uid="{BA3FBDFD-B12A-479C-81CA-836B318B767C}"/>
    <cellStyle name="Text 7 2 3" xfId="1854" xr:uid="{2328375B-95E1-4854-992E-5E689950BD83}"/>
    <cellStyle name="Text 7 2_11. BS" xfId="11075" xr:uid="{9B4F1421-857D-4953-AC4B-64F7B739A527}"/>
    <cellStyle name="Text 7_11. BS" xfId="11074" xr:uid="{369F0929-1987-4E43-B6FA-909C67FA6D06}"/>
    <cellStyle name="Text 8" xfId="590" xr:uid="{84799821-931C-4BA4-A3CB-FB684AA74BE2}"/>
    <cellStyle name="Text 9" xfId="1855" xr:uid="{AD65675B-3A3A-4FA0-A6BC-B3BDC9F8BCE4}"/>
    <cellStyle name="Text_11. BS" xfId="11071" xr:uid="{274FCEAF-38BC-402A-82CB-491170F0DA8B}"/>
    <cellStyle name="Texte explicatif" xfId="591" xr:uid="{3156349A-9C2D-4067-A455-9FA441B5B66D}"/>
    <cellStyle name="Texte explicatif 2" xfId="1856" xr:uid="{32CED4EF-6834-4451-AAD9-484734C01087}"/>
    <cellStyle name="Texte explicatif_11. BS" xfId="11076" xr:uid="{6DD01C2C-39B9-44ED-8584-F50A0341ADB7}"/>
    <cellStyle name="Texto de advertencia" xfId="1857" xr:uid="{FEA56B06-AD55-4577-A08A-0C1805DFE416}"/>
    <cellStyle name="Texto de Aviso" xfId="2018" xr:uid="{A3E24973-F700-44D1-AEAA-8A8B53EA677C}"/>
    <cellStyle name="Texto explicativo" xfId="1858" xr:uid="{C2A2C342-8B50-4E2F-B693-BB271F6D8527}"/>
    <cellStyle name="Textrubrik" xfId="592" xr:uid="{4957CF65-509E-454E-A631-6F870914737F}"/>
    <cellStyle name="Textrubrik 2" xfId="593" xr:uid="{AEED558F-8267-46AD-9842-495398F9EA27}"/>
    <cellStyle name="Textrubrik 3" xfId="594" xr:uid="{C90CCA59-CA62-4A49-8431-A8C99E1CCA02}"/>
    <cellStyle name="Textrubrik_11. BS" xfId="11077" xr:uid="{5ED22872-45D2-4683-815C-9E969517D7AB}"/>
    <cellStyle name="Title 10" xfId="8789" xr:uid="{BC83132A-B8FF-46C4-8AA7-8A35EEE5CDA1}"/>
    <cellStyle name="Title 11" xfId="8790" xr:uid="{224CEC85-BC82-4D08-A851-1D464D364945}"/>
    <cellStyle name="Title 12" xfId="8791" xr:uid="{1CC7F5C5-AF9B-4A28-A924-70E707FDFABD}"/>
    <cellStyle name="Title 13" xfId="8792" xr:uid="{2F71B5FB-37DC-4FFF-BD44-933A31C9D0F2}"/>
    <cellStyle name="Title 2" xfId="595" xr:uid="{16E35DD9-2343-4469-8B91-653ADE3C5F2E}"/>
    <cellStyle name="Title 2 10" xfId="8793" xr:uid="{B5D7C304-7D96-4DB8-A614-DC34B1AFB6A0}"/>
    <cellStyle name="Title 2 11" xfId="8794" xr:uid="{61486A95-0AC0-4CC2-88F2-30F8E72C7F2F}"/>
    <cellStyle name="Title 2 12" xfId="8795" xr:uid="{3DFCECCB-BABA-4593-B189-4370F2C233B1}"/>
    <cellStyle name="Title 2 13" xfId="8796" xr:uid="{1C244BCE-120B-4C58-9BC5-1D7E7081556B}"/>
    <cellStyle name="Title 2 14" xfId="8797" xr:uid="{837B8573-2C21-4DA9-B488-582DCCAF85BF}"/>
    <cellStyle name="Title 2 15" xfId="8798" xr:uid="{F0EF69A5-8A3E-4821-BB7D-0717E03AEDD9}"/>
    <cellStyle name="Title 2 2" xfId="1859" xr:uid="{4E1B430F-791E-458E-BA8B-7842568ADD85}"/>
    <cellStyle name="Title 2 2 10" xfId="8799" xr:uid="{C6BBB2B1-219A-43A7-B8A1-DA01CC4BE4C8}"/>
    <cellStyle name="Title 2 2 11" xfId="8800" xr:uid="{B6961E8B-5783-4AAE-807A-F2073B09AB63}"/>
    <cellStyle name="Title 2 2 12" xfId="8801" xr:uid="{26E13639-2BF5-4CC3-BB49-3F1C9D1A4084}"/>
    <cellStyle name="Title 2 2 2" xfId="8802" xr:uid="{86A9C4AB-73A8-4F98-9599-145F6BB760A7}"/>
    <cellStyle name="Title 2 2 3" xfId="8803" xr:uid="{620B659D-237E-44DE-93E3-E7B54945D47A}"/>
    <cellStyle name="Title 2 2 4" xfId="8804" xr:uid="{40235DF4-37A5-4FD1-A4F6-83126B6F5AF7}"/>
    <cellStyle name="Title 2 2 5" xfId="8805" xr:uid="{935497FB-AD44-4744-BC7B-872EC103344A}"/>
    <cellStyle name="Title 2 2 6" xfId="8806" xr:uid="{7B0A9028-A2BA-454D-99CB-FE7952FF7B5B}"/>
    <cellStyle name="Title 2 2 7" xfId="8807" xr:uid="{55E7A16B-C164-4612-A762-B5A9136F1EFC}"/>
    <cellStyle name="Title 2 2 8" xfId="8808" xr:uid="{AE69B610-FAB8-4449-A7C2-77F96034AC09}"/>
    <cellStyle name="Title 2 2 9" xfId="8809" xr:uid="{492F3B62-A247-4B3A-AD68-7DEB9AE8BFE4}"/>
    <cellStyle name="Title 2 2_11. BS" xfId="11079" xr:uid="{EFCDAEA5-9D7F-4C62-B3C0-79E22180BCEC}"/>
    <cellStyle name="Title 2 3" xfId="8810" xr:uid="{DD7E634D-C34F-4376-B8B5-BBEE28E0DD28}"/>
    <cellStyle name="Title 2 4" xfId="8811" xr:uid="{E5E5488A-2627-46FF-B131-90A8FAC48AF5}"/>
    <cellStyle name="Title 2 5" xfId="8812" xr:uid="{CCA0DE35-CE22-4C85-86D3-8BB7BAE4AA10}"/>
    <cellStyle name="Title 2 6" xfId="8813" xr:uid="{959A6385-CB3F-467C-95DA-E992E9B0F165}"/>
    <cellStyle name="Title 2 7" xfId="8814" xr:uid="{FE9A0AAA-6EB8-4CE9-86E1-1C62ACCD1327}"/>
    <cellStyle name="Title 2 8" xfId="8815" xr:uid="{657E3398-75D8-4D07-AA42-937ED03668AF}"/>
    <cellStyle name="Title 2 9" xfId="8816" xr:uid="{07F4E1C2-FD39-44EB-81C9-597F70009AFA}"/>
    <cellStyle name="Title 2_11. BS" xfId="11078" xr:uid="{19587639-0F4D-4B35-AEE7-6A1EEC5D8247}"/>
    <cellStyle name="Title 3" xfId="596" xr:uid="{6750E628-65C7-4EFF-8C4C-6D6A4127213D}"/>
    <cellStyle name="Title 3 2" xfId="8817" xr:uid="{2E7BA93B-FE24-489E-8364-DE31414B3296}"/>
    <cellStyle name="Title 3 3" xfId="8818" xr:uid="{66AC55E4-1B73-4C9D-B2A0-7149B602B9CE}"/>
    <cellStyle name="Title 3 4" xfId="8819" xr:uid="{03514878-126C-4D4A-8BFA-991B398D66C1}"/>
    <cellStyle name="Title 3_11. BS" xfId="11080" xr:uid="{9F5F9CD0-6CA3-48C2-8562-CE97FC642AA4}"/>
    <cellStyle name="Title 4" xfId="597" xr:uid="{677AAAFB-6192-470E-82B7-791900BCB01E}"/>
    <cellStyle name="Title 4 2" xfId="8820" xr:uid="{9BC73AFE-FA78-4765-A642-5D10165B3832}"/>
    <cellStyle name="Title 4_11. BS" xfId="11081" xr:uid="{CDA9EB74-45A6-474C-A672-88BFF32E3B7A}"/>
    <cellStyle name="Title 5" xfId="598" xr:uid="{8F65BA22-3F7A-4BDA-B3B8-504DC7457495}"/>
    <cellStyle name="Title 6" xfId="8821" xr:uid="{178D88BE-E1B4-4A66-900D-E3E535C91EB9}"/>
    <cellStyle name="Title 7" xfId="8822" xr:uid="{EB0D0634-7B47-491B-8071-2E39FA80CE7D}"/>
    <cellStyle name="Title 8" xfId="8823" xr:uid="{4A568C87-C36A-451E-B6D9-54DE7599B64E}"/>
    <cellStyle name="Title 9" xfId="8824" xr:uid="{5A42616B-620B-4BC3-9B56-6E581E80BC63}"/>
    <cellStyle name="Titre" xfId="599" xr:uid="{33D10922-36CE-4271-9563-C290EF11771F}"/>
    <cellStyle name="Titre 2" xfId="1860" xr:uid="{D23A10E8-D2A0-4CDB-B7A0-7CB6AF93A2F2}"/>
    <cellStyle name="Titre 1" xfId="600" xr:uid="{E5EB7C3A-3520-47AA-BBC6-7ADC8DCD1063}"/>
    <cellStyle name="Titre 1 2" xfId="1861" xr:uid="{B515886A-446A-4A05-9803-363BFDAD39A2}"/>
    <cellStyle name="Titre 1_11. BS" xfId="11082" xr:uid="{276C72E9-F978-4D2D-8A00-40CE7D03DB0B}"/>
    <cellStyle name="Titre 2" xfId="601" xr:uid="{884F641D-A4B0-4E54-9BDE-9F86C6227C8B}"/>
    <cellStyle name="Titre 2 2" xfId="1862" xr:uid="{9403A811-AD90-4E17-872F-AC30B8F93DEF}"/>
    <cellStyle name="Titre 2_11. BS" xfId="11083" xr:uid="{93375528-9CD9-461B-9111-EF4319F3B7C6}"/>
    <cellStyle name="Titre 3" xfId="602" xr:uid="{B186E58F-EA8C-4177-9C03-FB8F31337418}"/>
    <cellStyle name="Titre 3 2" xfId="1863" xr:uid="{3CDC961E-4948-43A7-8702-FEA89E9C3BE0}"/>
    <cellStyle name="Titre 3 3" xfId="5646" xr:uid="{93D72F23-379F-4464-B1E4-CD0847055617}"/>
    <cellStyle name="Titre 3 3 2" xfId="10285" xr:uid="{FCEA78DA-C393-44EB-A7AB-5140EE40C572}"/>
    <cellStyle name="Titre 3 4" xfId="5820" xr:uid="{5532A406-FCB2-44D5-9095-49764D65FD3C}"/>
    <cellStyle name="Titre 3 4 2" xfId="10286" xr:uid="{8C3BD212-03E1-42AA-ADAF-6ACE53FE5B82}"/>
    <cellStyle name="Titre 3_11. BS" xfId="11084" xr:uid="{73F80C41-26AF-40EA-BB6F-5319D79F9D15}"/>
    <cellStyle name="Titre 4" xfId="603" xr:uid="{35459403-F76E-4A5D-A9A3-D83F9873D127}"/>
    <cellStyle name="Titre 4 2" xfId="1864" xr:uid="{FBB860AA-2B5A-4185-A4CF-098FE66C1700}"/>
    <cellStyle name="Titre 4_11. BS" xfId="11085" xr:uid="{E1171B0C-D3FD-4824-A46B-3E664C4CF4B9}"/>
    <cellStyle name="Titre_1.Entity" xfId="1865" xr:uid="{B7840475-7569-46F1-BB7F-112C69E96C76}"/>
    <cellStyle name="Título" xfId="1866" xr:uid="{8E4CB075-D9AC-486E-9682-6E1DFB3B9B44}"/>
    <cellStyle name="Título 1" xfId="1867" xr:uid="{EB9C7745-D99F-4B14-9B5C-DA0AFDD79D75}"/>
    <cellStyle name="Título 2" xfId="1868" xr:uid="{B786FEB8-2F6D-4104-B0F8-8FB05F31C7AE}"/>
    <cellStyle name="Título 3" xfId="1869" xr:uid="{7B0948AE-7F17-4FC3-93EC-06E87CC608C0}"/>
    <cellStyle name="Título 3 2" xfId="5647" xr:uid="{A2CA7EFF-8062-492F-8DA7-96A142E8CDF0}"/>
    <cellStyle name="Título 3 2 2" xfId="10287" xr:uid="{DE305555-7A3C-4D97-9642-17BBB564D87F}"/>
    <cellStyle name="Título 3_11. BS" xfId="11087" xr:uid="{05591870-5766-41D3-A403-E34F0E74C5DA}"/>
    <cellStyle name="Título 4" xfId="2019" xr:uid="{5808FF20-598B-47EA-8E1D-DD4F18C655D3}"/>
    <cellStyle name="Título_11. BS" xfId="11086" xr:uid="{44AC11EE-5875-4601-A9BC-B151E6747C88}"/>
    <cellStyle name="top" xfId="1870" xr:uid="{EC77DCB6-3C76-43FC-8DA6-A6AF824B562F}"/>
    <cellStyle name="top 2" xfId="1871" xr:uid="{77C31B6C-8517-4ACA-A5D0-24346F5454B3}"/>
    <cellStyle name="top_11. BS" xfId="11088" xr:uid="{331A028C-E3F4-41B2-A7D2-46AD06479C84}"/>
    <cellStyle name="Total 10" xfId="8825" xr:uid="{CCF86658-E2E0-40E6-9586-E9A0B8AA1478}"/>
    <cellStyle name="Total 11" xfId="8826" xr:uid="{049ED235-8833-4579-8246-A95724DC6C05}"/>
    <cellStyle name="Total 12" xfId="8827" xr:uid="{FBDE94A4-3AC3-4E74-9890-BEEF55761FB8}"/>
    <cellStyle name="Total 13" xfId="8828" xr:uid="{E2C11CF5-38DA-4D3B-B816-4C66422ADE71}"/>
    <cellStyle name="Total 2" xfId="604" xr:uid="{E2D3A42C-DADF-4431-85AB-7A9DF0753652}"/>
    <cellStyle name="Total 2 10" xfId="8829" xr:uid="{F59DE4FE-21D1-4167-808B-195F81CA1AD0}"/>
    <cellStyle name="Total 2 11" xfId="8830" xr:uid="{05A21694-26AF-48B1-BF91-E4C45BF1B17B}"/>
    <cellStyle name="Total 2 12" xfId="8831" xr:uid="{36A80532-4473-49A3-8189-D8589204C827}"/>
    <cellStyle name="Total 2 13" xfId="8832" xr:uid="{6F664BBC-CDED-45B4-9CF6-B0A032FBC05A}"/>
    <cellStyle name="Total 2 14" xfId="8833" xr:uid="{CCBB8210-C7EC-4F19-AA52-AD2550FB1BA4}"/>
    <cellStyle name="Total 2 15" xfId="8834" xr:uid="{32C5C954-8355-4C74-8148-4A960A8D648D}"/>
    <cellStyle name="Total 2 16" xfId="8835" xr:uid="{19A9980C-0D37-4559-90FA-5256638A0CF0}"/>
    <cellStyle name="Total 2 2" xfId="1872" xr:uid="{8E7767B3-9816-467B-BE74-DA5E5F9461BC}"/>
    <cellStyle name="Total 2 2 10" xfId="8836" xr:uid="{99FE9EA9-8188-4216-9B4F-4EEE5B788D89}"/>
    <cellStyle name="Total 2 2 11" xfId="8837" xr:uid="{A0DCA64E-9A58-4DFD-A4B7-6C04D7AFB1AD}"/>
    <cellStyle name="Total 2 2 12" xfId="8838" xr:uid="{4C3C937C-E83C-4FBD-B578-4968DE296E37}"/>
    <cellStyle name="Total 2 2 13" xfId="8839" xr:uid="{265035D2-661A-4E7F-BA5F-5D7043E9B60A}"/>
    <cellStyle name="Total 2 2 14" xfId="8840" xr:uid="{3C667F22-B8D8-4376-B9C9-97BA6D1832AA}"/>
    <cellStyle name="Total 2 2 15" xfId="8841" xr:uid="{4F446AD8-C8B5-4D95-A84D-3B5879668C1F}"/>
    <cellStyle name="Total 2 2 2" xfId="8842" xr:uid="{82C3E26E-DD81-4402-B2C2-42BDBF07542F}"/>
    <cellStyle name="Total 2 2 3" xfId="8843" xr:uid="{5192DC29-677F-48F0-BC9B-2FFED5BE12DE}"/>
    <cellStyle name="Total 2 2 4" xfId="8844" xr:uid="{0293D1A4-5ECD-4D65-A458-49AFC9BBFB64}"/>
    <cellStyle name="Total 2 2 5" xfId="8845" xr:uid="{A4785422-C7A2-4BA8-ABED-408C5244434C}"/>
    <cellStyle name="Total 2 2 6" xfId="8846" xr:uid="{FC8A0742-CE96-45A3-BD01-D17443A95D7D}"/>
    <cellStyle name="Total 2 2 7" xfId="8847" xr:uid="{328131DC-252D-4FB4-9BD3-0D174DA52403}"/>
    <cellStyle name="Total 2 2 8" xfId="8848" xr:uid="{58E6C392-3B8B-4174-B5A0-266E9031F589}"/>
    <cellStyle name="Total 2 2 9" xfId="8849" xr:uid="{97C4F5B5-71AA-4EED-8DBC-654C867578BA}"/>
    <cellStyle name="Total 2 2_11. BS" xfId="11090" xr:uid="{404BCDD8-C321-473A-B8E8-67D11AE7ED81}"/>
    <cellStyle name="Total 2 3" xfId="8850" xr:uid="{12A6A55A-5A24-499D-8A97-DD8AA0DA4E0A}"/>
    <cellStyle name="Total 2 4" xfId="8851" xr:uid="{3688D259-512D-436E-ABF2-087657BC1F08}"/>
    <cellStyle name="Total 2 5" xfId="8852" xr:uid="{B82AB884-265C-425C-BBF6-8501E18FC9A6}"/>
    <cellStyle name="Total 2 6" xfId="8853" xr:uid="{02CAF9CB-5017-476F-85CF-F8789B1E7132}"/>
    <cellStyle name="Total 2 7" xfId="8854" xr:uid="{D752BBBB-4830-440C-A306-9630B0F755A8}"/>
    <cellStyle name="Total 2 8" xfId="8855" xr:uid="{2F35E3FF-27F3-48C2-BB83-1DA02AA2390F}"/>
    <cellStyle name="Total 2 9" xfId="8856" xr:uid="{6A2199D1-60CD-4249-B31C-C4D016B89170}"/>
    <cellStyle name="Total 2_11. BS" xfId="11089" xr:uid="{FA64F4DF-D6B9-4D0E-A343-4DFDFACF0E8A}"/>
    <cellStyle name="Total 3" xfId="605" xr:uid="{1B62EBFA-B1BF-4708-9CB3-9A7968BBD926}"/>
    <cellStyle name="Total 3 2" xfId="8857" xr:uid="{DD139C7D-C9F3-49C8-BEA8-D6C482E09C94}"/>
    <cellStyle name="Total 3 3" xfId="8858" xr:uid="{6D0E390A-0F44-4D10-ACB0-511E93D91B6F}"/>
    <cellStyle name="Total 3 4" xfId="8859" xr:uid="{C42CC477-535C-41B9-87F8-1DDC6073D128}"/>
    <cellStyle name="Total 3_11. BS" xfId="11091" xr:uid="{664649A5-1523-4305-8F6F-1A593F060C7F}"/>
    <cellStyle name="Total 4" xfId="606" xr:uid="{0401EA4B-048B-4F30-8CCF-74D41EABB8DB}"/>
    <cellStyle name="Total 4 2" xfId="8860" xr:uid="{15C19BFD-AC4D-46F0-91AC-5BABB97A4D19}"/>
    <cellStyle name="Total 4_11. BS" xfId="11092" xr:uid="{93E16FB4-09E2-41AB-A8E9-95EECB32BB9C}"/>
    <cellStyle name="Total 5" xfId="607" xr:uid="{57297016-F6F0-4D38-B5E3-832481B09BFB}"/>
    <cellStyle name="Total 6" xfId="2064" xr:uid="{604636B1-597F-4E95-945A-F688B65662CA}"/>
    <cellStyle name="Total 7" xfId="8861" xr:uid="{E8E60DC7-2C9E-41F4-94DC-BCCF54C46FD5}"/>
    <cellStyle name="Total 8" xfId="8862" xr:uid="{D7B9EFF3-9513-4839-869F-A0DCFAFBB1D0}"/>
    <cellStyle name="Total 9" xfId="8863" xr:uid="{AFCFF783-B8CB-447E-82F7-7EA94691B9CD}"/>
    <cellStyle name="Tusent - Formatmall1" xfId="1874" xr:uid="{50545AE7-2080-4F78-82DF-D877C6A0D205}"/>
    <cellStyle name="Tusental (0)_1FIX, page 2" xfId="608" xr:uid="{3A1CF0C3-3B10-412A-B4D7-5BBDD993557C}"/>
    <cellStyle name="Tusental 2" xfId="648" xr:uid="{41594FCB-1892-4FF9-B4F0-29BA95BDD6B7}"/>
    <cellStyle name="Tusental 2 10" xfId="11352" xr:uid="{4EEC4394-3DCE-47BF-87F2-9EADCF62509F}"/>
    <cellStyle name="Tusental 2 2" xfId="655" xr:uid="{B111B3C6-B6D2-4FB9-B604-4FAAEDF8E475}"/>
    <cellStyle name="Tusental 2 2 10" xfId="9640" xr:uid="{0214A61A-B6DB-4D5A-95AE-44AA415B3F67}"/>
    <cellStyle name="Tusental 2 2 2" xfId="704" xr:uid="{EDBF5A61-3CED-4457-A742-8B794F6E01FB}"/>
    <cellStyle name="Tusental 2 2 2 2" xfId="5872" xr:uid="{500B6509-3C6A-4B18-8829-6B14171751BA}"/>
    <cellStyle name="Tusental 2 2 2 2 2" xfId="9140" xr:uid="{1AF70EA9-4839-4FD0-8145-A5C57CC1E212}"/>
    <cellStyle name="Tusental 2 2 2 2 2 2" xfId="10288" xr:uid="{0749391C-68A2-46E7-A096-E1D72B4BC0A3}"/>
    <cellStyle name="Tusental 2 2 2 2 3" xfId="9411" xr:uid="{AF2CE421-D68F-4415-858F-DC2C5A0012C2}"/>
    <cellStyle name="Tusental 2 2 2 2_11. BS" xfId="11096" xr:uid="{393D75CE-23D3-41CA-817B-9ECBBF912C19}"/>
    <cellStyle name="Tusental 2 2 2 3" xfId="6108" xr:uid="{AD9FA9B8-431E-4A37-9D63-30F7CB57AA5D}"/>
    <cellStyle name="Tusental 2 2 2 3 2" xfId="9289" xr:uid="{92F6958C-949D-4139-9F7C-8C4E5E9905D0}"/>
    <cellStyle name="Tusental 2 2 2 3 2 2" xfId="10289" xr:uid="{7F25F5D7-1033-48A3-9037-48892EFCB250}"/>
    <cellStyle name="Tusental 2 2 2 3 3" xfId="9631" xr:uid="{73ECD4ED-ABB7-4247-8C29-C448409690E7}"/>
    <cellStyle name="Tusental 2 2 2 3_11. BS" xfId="11097" xr:uid="{4962BCF4-3C7C-45A4-ADA4-915EA553E1F6}"/>
    <cellStyle name="Tusental 2 2 2 4" xfId="6288" xr:uid="{7F2A4DA4-99E6-49DC-BA22-42C21B94E72F}"/>
    <cellStyle name="Tusental 2 2 2 4 2" xfId="9302" xr:uid="{E1429443-09BD-48AB-85C8-A8C82F35DE5F}"/>
    <cellStyle name="Tusental 2 2 2 4 2 2" xfId="10290" xr:uid="{779B8FEC-37E2-4607-A162-964D637CD83C}"/>
    <cellStyle name="Tusental 2 2 2 4 3" xfId="9651" xr:uid="{CE10A9C3-0EC1-4269-BA07-66C44F21790F}"/>
    <cellStyle name="Tusental 2 2 2 4_11. BS" xfId="11098" xr:uid="{89948C06-BB51-4088-B76E-75EFFD7C5566}"/>
    <cellStyle name="Tusental 2 2 2 5" xfId="5774" xr:uid="{D3DFB0E2-C2C5-443D-85F2-24F9AF3F2060}"/>
    <cellStyle name="Tusental 2 2 2 5 2" xfId="10291" xr:uid="{0D767066-1675-47DC-8DB0-93896701399D}"/>
    <cellStyle name="Tusental 2 2 2 6" xfId="9128" xr:uid="{3CA26EF2-167E-4550-8656-EFD10E1D0FD6}"/>
    <cellStyle name="Tusental 2 2 2 6 2" xfId="10292" xr:uid="{3E228532-AB28-4AF2-82E8-5BF7834BF980}"/>
    <cellStyle name="Tusental 2 2 2 7" xfId="9389" xr:uid="{095B666B-FD37-4732-92CE-6A42F9B51374}"/>
    <cellStyle name="Tusental 2 2 2_11. BS" xfId="11095" xr:uid="{48238EFE-5626-43C0-ADAE-FDFC02D59018}"/>
    <cellStyle name="Tusental 2 2 3" xfId="5718" xr:uid="{911C3C78-5660-4D09-814B-7292D3848F24}"/>
    <cellStyle name="Tusental 2 2 3 2" xfId="5828" xr:uid="{BDCF2C0E-AA34-44E8-832F-8709A3CE1C01}"/>
    <cellStyle name="Tusental 2 2 3 2 2" xfId="10293" xr:uid="{5A8199B1-EEA7-402B-94B5-6BB54C6C6665}"/>
    <cellStyle name="Tusental 2 2 3 3" xfId="9137" xr:uid="{1738679C-28B1-4D54-BAEF-1B438ACD515E}"/>
    <cellStyle name="Tusental 2 2 3 3 2" xfId="10294" xr:uid="{8F98B3C7-9CB3-4251-B224-15094A5EC50B}"/>
    <cellStyle name="Tusental 2 2 3 4" xfId="9408" xr:uid="{93B6A630-C2DD-48AD-B880-ACF03B7E5822}"/>
    <cellStyle name="Tusental 2 2 3_11. BS" xfId="11099" xr:uid="{82A778AE-EE04-4C01-84C8-A5275FEF133C}"/>
    <cellStyle name="Tusental 2 2 4" xfId="6064" xr:uid="{472C7D3F-243D-4688-AC0F-D78957A4E60C}"/>
    <cellStyle name="Tusental 2 2 4 2" xfId="9286" xr:uid="{C05A96B7-4EC1-4764-9B5E-7227B0C6082D}"/>
    <cellStyle name="Tusental 2 2 4 2 2" xfId="10295" xr:uid="{C7870CD4-5BE7-46B6-9E37-0BF6EA93AE51}"/>
    <cellStyle name="Tusental 2 2 4 3" xfId="9628" xr:uid="{992D7E35-38A2-4922-996E-936CD0B8114E}"/>
    <cellStyle name="Tusental 2 2 4_11. BS" xfId="11100" xr:uid="{3FC25210-C99C-423A-862F-4048150B2284}"/>
    <cellStyle name="Tusental 2 2 5" xfId="5770" xr:uid="{DF924370-C716-4290-A9B9-3D7EA85C010C}"/>
    <cellStyle name="Tusental 2 2 5 2" xfId="10296" xr:uid="{8F4993F0-5C42-4DAE-97A2-DFF76E8E4167}"/>
    <cellStyle name="Tusental 2 2 6" xfId="9124" xr:uid="{B18B1176-9121-4A28-BAF2-2CC4B949355A}"/>
    <cellStyle name="Tusental 2 2 6 2" xfId="10297" xr:uid="{E4E262AE-A8AC-40DA-B5BF-294E128128DA}"/>
    <cellStyle name="Tusental 2 2 7" xfId="9382" xr:uid="{2D4D77DE-8805-4F99-97AC-A3AAAC5C23C0}"/>
    <cellStyle name="Tusental 2 2 8" xfId="9678" xr:uid="{6EB798A8-B4FF-4DD6-B049-7666BC38B894}"/>
    <cellStyle name="Tusental 2 2 9" xfId="9561" xr:uid="{FB12386B-2BA5-4CC0-9139-AB50398CBC6A}"/>
    <cellStyle name="Tusental 2 2_11. BS" xfId="11094" xr:uid="{0672D7D4-19AD-4B12-B8A7-4B78F9490F46}"/>
    <cellStyle name="Tusental 2 3" xfId="682" xr:uid="{893AABFB-8887-454B-A892-8A9C5751AA44}"/>
    <cellStyle name="Tusental 2 3 2" xfId="5719" xr:uid="{3CB5B4B8-4C29-4000-9829-2B850ADAEB49}"/>
    <cellStyle name="Tusental 2 3 2 2" xfId="5850" xr:uid="{21BCADC5-662D-4623-B5A4-AA6BB17AEAF0}"/>
    <cellStyle name="Tusental 2 3 2 2 2" xfId="10298" xr:uid="{57C00953-8FA8-4147-BF6C-714708C95B79}"/>
    <cellStyle name="Tusental 2 3 2 3" xfId="9138" xr:uid="{7A841E2B-A618-4963-969E-FE08F9114D2D}"/>
    <cellStyle name="Tusental 2 3 2 3 2" xfId="10299" xr:uid="{70C96E8D-266B-44D1-B394-2638D274B630}"/>
    <cellStyle name="Tusental 2 3 2 4" xfId="9409" xr:uid="{0A36F611-0456-4EC8-A170-CB21FBDCEC25}"/>
    <cellStyle name="Tusental 2 3 2_11. BS" xfId="11102" xr:uid="{173BFC2F-7B85-42FF-9CAB-5969B22B67C2}"/>
    <cellStyle name="Tusental 2 3 3" xfId="6086" xr:uid="{E994C6F6-D929-4696-9F32-1609F16C8744}"/>
    <cellStyle name="Tusental 2 3 3 2" xfId="9287" xr:uid="{E4661E6E-85A8-4CFD-893B-55B6626B2E7D}"/>
    <cellStyle name="Tusental 2 3 3 2 2" xfId="10300" xr:uid="{051B18D2-6411-489C-97F8-F427166FFD24}"/>
    <cellStyle name="Tusental 2 3 3 3" xfId="9629" xr:uid="{D4BAADA2-6387-4D91-9768-DC800361F6C3}"/>
    <cellStyle name="Tusental 2 3 3_11. BS" xfId="11103" xr:uid="{26BCFD4E-7695-4C3D-A280-CC2822AA2C75}"/>
    <cellStyle name="Tusental 2 3 4" xfId="6266" xr:uid="{A90810CC-FD3B-412E-9537-D5CEF4917DB1}"/>
    <cellStyle name="Tusental 2 3 4 2" xfId="9300" xr:uid="{C2F816E8-399B-4DF7-82E3-F7427EC60F77}"/>
    <cellStyle name="Tusental 2 3 4 2 2" xfId="10301" xr:uid="{1968C755-D710-45E8-B1B7-85A0D8C787F9}"/>
    <cellStyle name="Tusental 2 3 4 3" xfId="9649" xr:uid="{DC3C7F6E-2E4A-4E5E-92AE-3855BE45C6FF}"/>
    <cellStyle name="Tusental 2 3 4_11. BS" xfId="11104" xr:uid="{B1187579-88D1-41A9-A928-C57FC344E0C2}"/>
    <cellStyle name="Tusental 2 3 5" xfId="5772" xr:uid="{D129E12E-C6AA-4D58-B927-DC08E029E242}"/>
    <cellStyle name="Tusental 2 3 5 2" xfId="10302" xr:uid="{87A20233-475A-4831-9CD1-78263817D7B4}"/>
    <cellStyle name="Tusental 2 3 6" xfId="9126" xr:uid="{E1162706-426C-4A91-965D-62F73C62C39D}"/>
    <cellStyle name="Tusental 2 3 6 2" xfId="10303" xr:uid="{85DF9314-D209-4BD2-A9C8-392FB66488B2}"/>
    <cellStyle name="Tusental 2 3 7" xfId="9387" xr:uid="{94887D92-3370-4737-A594-72BBF4EF2436}"/>
    <cellStyle name="Tusental 2 3_11. BS" xfId="11101" xr:uid="{432F241A-9FEB-422B-9B06-931E55D044D0}"/>
    <cellStyle name="Tusental 2 4" xfId="5717" xr:uid="{C645F249-450D-476F-81FE-4FFD14059447}"/>
    <cellStyle name="Tusental 2 4 2" xfId="5826" xr:uid="{F50615AF-BFA2-422C-806A-BCCFB198BB95}"/>
    <cellStyle name="Tusental 2 4 2 2" xfId="10304" xr:uid="{FDDA17CE-2C06-4185-85F0-12D9D24EF329}"/>
    <cellStyle name="Tusental 2 4 3" xfId="9135" xr:uid="{671E88E1-4D89-41A4-B632-65CEFDFABA41}"/>
    <cellStyle name="Tusental 2 4 3 2" xfId="10305" xr:uid="{8F63DAE2-A1A7-4B98-9BBB-317599A82F77}"/>
    <cellStyle name="Tusental 2 4 4" xfId="9406" xr:uid="{334C4C7E-8D92-42EB-B7BD-851FF14050F6}"/>
    <cellStyle name="Tusental 2 4_11. BS" xfId="11105" xr:uid="{3549C170-5BDF-4507-82A2-A32D1582C2B1}"/>
    <cellStyle name="Tusental 2 5" xfId="6061" xr:uid="{81BAD8F8-8FCF-44FD-8E77-0E168B223D06}"/>
    <cellStyle name="Tusental 2 5 2" xfId="9284" xr:uid="{9A06CA85-39BE-49A9-826E-DD6D5D3B67E8}"/>
    <cellStyle name="Tusental 2 5 2 2" xfId="10306" xr:uid="{D919DF15-B96E-463F-8287-D3727661AC77}"/>
    <cellStyle name="Tusental 2 5 3" xfId="9626" xr:uid="{01247B35-C822-4DCA-89DB-9D5B4C2D113D}"/>
    <cellStyle name="Tusental 2 5_11. BS" xfId="11106" xr:uid="{70D9545A-4579-4313-9CD0-9136E0891C17}"/>
    <cellStyle name="Tusental 2 6" xfId="5747" xr:uid="{0B5B86D4-08BC-47B2-B92D-7D7B8BFDFB15}"/>
    <cellStyle name="Tusental 2 6 2" xfId="10307" xr:uid="{52F57A46-8A4A-4B40-980C-5A2C80DB520F}"/>
    <cellStyle name="Tusental 2 7" xfId="9107" xr:uid="{DE29FEDE-C268-4AAF-A025-AA088634ADF7}"/>
    <cellStyle name="Tusental 2 7 2" xfId="10308" xr:uid="{3E5B98D0-6C56-4F63-A910-F9BB07411936}"/>
    <cellStyle name="Tusental 2 8" xfId="9363" xr:uid="{0AD05E5D-407C-4146-A87F-5A1B7CD2FAF8}"/>
    <cellStyle name="Tusental 2 9" xfId="9354" xr:uid="{9136B5B2-91D7-43A6-8986-744670474131}"/>
    <cellStyle name="Tusental 2_11. BS" xfId="11093" xr:uid="{6140DEAB-EAEF-448A-812A-ABDD393DD529}"/>
    <cellStyle name="Tusental 3" xfId="250" xr:uid="{74A445F9-3750-4999-9E8A-5F8593BCCD6F}"/>
    <cellStyle name="Tusental 4" xfId="11369" xr:uid="{7121A712-27BB-4856-857F-A6D5855514E0}"/>
    <cellStyle name="Tusental 5" xfId="11373" xr:uid="{83F26494-5ECF-4DE0-A9DC-B82C8FDDDF42}"/>
    <cellStyle name="Valuta (0)_1FIX, page 2" xfId="609" xr:uid="{6044E57A-B494-414C-8855-A27710C8CE59}"/>
    <cellStyle name="Vérification" xfId="614" xr:uid="{A41F59CA-8774-4879-BEA1-84A8B775E6FC}"/>
    <cellStyle name="Vérification 2" xfId="1880" xr:uid="{E7BDBB80-54BB-491C-9621-F7E32056603A}"/>
    <cellStyle name="Vérification_11. BS" xfId="11112" xr:uid="{D7819E0D-838D-4658-BEFF-C56B66D6B0BA}"/>
    <cellStyle name="Verknüpfte Zelle" xfId="1881" xr:uid="{2E2BFB3D-6D5E-4957-B473-DA58648FB92C}"/>
    <cellStyle name="Verknüpfte Zelle 2" xfId="2025" xr:uid="{CCD33495-17F6-412E-8F6B-4397EC4C154B}"/>
    <cellStyle name="Verknüpfte Zelle_11. BS" xfId="11113" xr:uid="{0E23DBE6-D2CF-4061-BD72-80E1BDCFEF55}"/>
    <cellStyle name="Vírgula 2" xfId="2026" xr:uid="{151A034D-D604-40EB-8261-7DD10347D455}"/>
    <cellStyle name="Vírgula 2 2" xfId="5655" xr:uid="{15BE81AF-6CA6-41F1-B93D-8523078DF011}"/>
    <cellStyle name="Vírgula 2 2 2" xfId="6180" xr:uid="{904797DC-CBBB-4F43-B246-70AE2C2B780C}"/>
    <cellStyle name="Vírgula 2 2 2 2" xfId="10310" xr:uid="{7FC9C137-5032-4AD2-AA37-3C14FCB6EA93}"/>
    <cellStyle name="Vírgula 2 2_11. BS" xfId="11115" xr:uid="{36E0E7D2-88E9-4296-9199-7B35734EB120}"/>
    <cellStyle name="Vírgula 2_11. BS" xfId="11114" xr:uid="{CF6C3FF6-15C1-4DAE-9799-2A42377D3278}"/>
    <cellStyle name="Vírgula 3" xfId="2027" xr:uid="{CDCC78E5-1A65-468A-AC9E-AC59638F9B52}"/>
    <cellStyle name="Vírgula 3 2" xfId="5656" xr:uid="{1E06C1F4-2B4E-4E43-B40D-B2BC87E14F83}"/>
    <cellStyle name="Vírgula 3 2 2" xfId="6181" xr:uid="{71ACE7C7-0189-4664-A151-3D8C913FC16B}"/>
    <cellStyle name="Vírgula 3 2 2 2" xfId="10311" xr:uid="{2456BF64-C1CD-47EA-A26F-F2A43865759E}"/>
    <cellStyle name="Vírgula 3 2_11. BS" xfId="11117" xr:uid="{BE3AA1F7-C90D-4191-98F8-8C96E73392D6}"/>
    <cellStyle name="Vírgula 3_11. BS" xfId="11116" xr:uid="{5390218D-BC30-463A-AD72-43C9A70E5B53}"/>
    <cellStyle name="Warnender Text" xfId="1882" xr:uid="{A639AC90-95E9-44CE-AE32-F4CCA531A316}"/>
    <cellStyle name="Warnender Text 2" xfId="2028" xr:uid="{64925A93-5801-42A2-BB0B-895839212ED3}"/>
    <cellStyle name="Warnender Text_11. BS" xfId="11118" xr:uid="{B84A7738-4FDF-4FEE-A5A6-3797A6E137E3}"/>
    <cellStyle name="Warning Text 10" xfId="8864" xr:uid="{79DADC95-F962-4B6E-9F33-A5E1F058025C}"/>
    <cellStyle name="Warning Text 10 2" xfId="8865" xr:uid="{37E48283-FD4D-42E6-B43B-873FC1884708}"/>
    <cellStyle name="Warning Text 10_11. BS" xfId="11119" xr:uid="{33E5BFB8-942F-484C-8F7A-670B700EDAD6}"/>
    <cellStyle name="Warning Text 11" xfId="8866" xr:uid="{09D1D00C-16D5-4BD2-B77C-733523636665}"/>
    <cellStyle name="Warning Text 12" xfId="8867" xr:uid="{2C2DA385-75FB-425C-B9E1-7F7FFC5218F6}"/>
    <cellStyle name="Warning Text 13" xfId="8868" xr:uid="{0E63D46D-EC4A-43C5-A661-39066724179B}"/>
    <cellStyle name="Warning Text 2" xfId="610" xr:uid="{AA30490A-5D38-437D-AC6F-C4B3D2EE25DB}"/>
    <cellStyle name="Warning Text 2 10" xfId="8869" xr:uid="{F4C950B0-E2CE-4C25-8107-7C30158385DB}"/>
    <cellStyle name="Warning Text 2 11" xfId="8870" xr:uid="{4322257D-C8DD-495A-86BB-1E6C52200F02}"/>
    <cellStyle name="Warning Text 2 12" xfId="8871" xr:uid="{12CD9CA0-5342-4E62-9025-B94DC8B399E7}"/>
    <cellStyle name="Warning Text 2 13" xfId="8872" xr:uid="{5C772482-CF0E-431B-8647-942725A3EF40}"/>
    <cellStyle name="Warning Text 2 14" xfId="8873" xr:uid="{3BA31617-0486-4DA6-96EA-68DF098F5760}"/>
    <cellStyle name="Warning Text 2 15" xfId="8874" xr:uid="{EE1DBF7C-6C66-4EC2-A798-144B2BD24D8A}"/>
    <cellStyle name="Warning Text 2 2" xfId="1883" xr:uid="{26329362-CC22-4C89-8800-98C57D2FE76F}"/>
    <cellStyle name="Warning Text 2 2 10" xfId="8875" xr:uid="{BA3D22CF-6382-4B6C-BB33-8E7D0EFB51AA}"/>
    <cellStyle name="Warning Text 2 2 11" xfId="8876" xr:uid="{A7996983-06A1-44AB-B5D7-8D0E75004ED8}"/>
    <cellStyle name="Warning Text 2 2 12" xfId="8877" xr:uid="{1C7CF513-CA46-4C58-91AE-0FBD8348EDE3}"/>
    <cellStyle name="Warning Text 2 2 2" xfId="8878" xr:uid="{C64FE368-2023-469C-8404-3D9E53C95D41}"/>
    <cellStyle name="Warning Text 2 2 3" xfId="8879" xr:uid="{3BE889F6-F842-42FB-8D0C-4F983E8EC3FA}"/>
    <cellStyle name="Warning Text 2 2 4" xfId="8880" xr:uid="{735D86A9-D768-431A-BC38-1CC201A509BA}"/>
    <cellStyle name="Warning Text 2 2 5" xfId="8881" xr:uid="{AFE7438F-A80D-42D8-BCEB-D88C4C787DF0}"/>
    <cellStyle name="Warning Text 2 2 6" xfId="8882" xr:uid="{509D7113-4BFE-4105-B4A2-F61A8A8EEC88}"/>
    <cellStyle name="Warning Text 2 2 7" xfId="8883" xr:uid="{AF78F19C-D3A5-45A5-AF6A-3DBEF8E81867}"/>
    <cellStyle name="Warning Text 2 2 8" xfId="8884" xr:uid="{D494758F-2B5E-44E7-86F2-4FC2496B4D42}"/>
    <cellStyle name="Warning Text 2 2 9" xfId="8885" xr:uid="{C721699C-3A0A-4695-B21E-584795DCC6D5}"/>
    <cellStyle name="Warning Text 2 2_11. BS" xfId="11121" xr:uid="{EC2A5C6E-B519-4A4E-A3CD-119544D196DF}"/>
    <cellStyle name="Warning Text 2 3" xfId="8886" xr:uid="{948EC958-72AE-405D-B490-D57177058B3F}"/>
    <cellStyle name="Warning Text 2 4" xfId="8887" xr:uid="{932F9C2A-B5A5-4477-B084-F67B62168228}"/>
    <cellStyle name="Warning Text 2 5" xfId="8888" xr:uid="{62825246-6B85-4780-BBBB-3E23B7D97153}"/>
    <cellStyle name="Warning Text 2 6" xfId="8889" xr:uid="{81A7E786-F609-4899-8845-C7A79E4CE9D9}"/>
    <cellStyle name="Warning Text 2 7" xfId="8890" xr:uid="{6FBE2610-86A1-4FAE-9989-83BB3539F454}"/>
    <cellStyle name="Warning Text 2 8" xfId="8891" xr:uid="{41190EA6-2C7A-48B2-9364-C3316BCABC92}"/>
    <cellStyle name="Warning Text 2 9" xfId="8892" xr:uid="{F13C6615-705E-4C72-A3EE-8DA9709EE002}"/>
    <cellStyle name="Warning Text 2_11. BS" xfId="11120" xr:uid="{9C234227-0D9C-4C93-8424-CCE896301837}"/>
    <cellStyle name="Warning Text 3" xfId="611" xr:uid="{C3423D08-B7E6-4BA8-B3F2-2526D2DFD8FA}"/>
    <cellStyle name="Warning Text 3 2" xfId="8893" xr:uid="{1DAE4524-0827-4223-860A-BEB78180FD2E}"/>
    <cellStyle name="Warning Text 3 3" xfId="8894" xr:uid="{4E5D9740-A47F-4CFA-9E9E-36BDDF12E39A}"/>
    <cellStyle name="Warning Text 3_11. BS" xfId="11122" xr:uid="{169F9A7C-BB9B-4192-BF9A-1E2E86969484}"/>
    <cellStyle name="Warning Text 4" xfId="612" xr:uid="{99422B8F-1414-4B2E-89C3-A8E3E6DAC3B8}"/>
    <cellStyle name="Warning Text 4 2" xfId="8895" xr:uid="{9859F199-D3E3-4FE9-9747-59C613AF2197}"/>
    <cellStyle name="Warning Text 4 3" xfId="8896" xr:uid="{F70248E3-EB8C-4060-893F-2311988CBD0B}"/>
    <cellStyle name="Warning Text 4_11. BS" xfId="11123" xr:uid="{910AC43E-B0C9-4C29-A844-CD07BD08E5CA}"/>
    <cellStyle name="Warning Text 5" xfId="613" xr:uid="{AE7A3048-3E95-4684-B33A-19307EEBD53D}"/>
    <cellStyle name="Warning Text 5 2" xfId="8897" xr:uid="{7BBC9C5F-6E09-434F-A5EB-6A7527464C08}"/>
    <cellStyle name="Warning Text 5_11. BS" xfId="11124" xr:uid="{88DFA1A0-00D2-4EFA-AC3A-30940A83ED28}"/>
    <cellStyle name="Warning Text 6" xfId="8898" xr:uid="{561D3DD0-4C12-48E3-BD78-DD42C90ADA0A}"/>
    <cellStyle name="Warning Text 6 2" xfId="8899" xr:uid="{44A6E25A-43B6-4441-9303-C9DCA4F01DFF}"/>
    <cellStyle name="Warning Text 6_11. BS" xfId="11125" xr:uid="{5A3E1AF8-C1BA-44A2-AC09-D4F6DB132905}"/>
    <cellStyle name="Warning Text 7" xfId="8900" xr:uid="{36E8B759-5D3C-4D3D-BD9B-B2BC389813A1}"/>
    <cellStyle name="Warning Text 7 2" xfId="8901" xr:uid="{B449CA4D-B56F-4479-807E-7AAC73463497}"/>
    <cellStyle name="Warning Text 7_11. BS" xfId="11126" xr:uid="{4FEAC63E-7858-48A9-97DF-178B32D8E17F}"/>
    <cellStyle name="Warning Text 8" xfId="8902" xr:uid="{28B520BE-4A2E-450A-A67D-15DD06B2A624}"/>
    <cellStyle name="Warning Text 8 2" xfId="8903" xr:uid="{65656BB5-C564-4AA0-A022-4EC07EAE5F8F}"/>
    <cellStyle name="Warning Text 8_11. BS" xfId="11127" xr:uid="{4822F8FE-8A50-4E81-BFD3-46E30DD51A18}"/>
    <cellStyle name="Warning Text 9" xfId="8904" xr:uid="{3BA7C9AF-2E7F-43E1-8E55-698EA3D34644}"/>
    <cellStyle name="Warning Text 9 2" xfId="8905" xr:uid="{42037481-F768-4841-B3BB-6417040BAA59}"/>
    <cellStyle name="Warning Text 9_11. BS" xfId="11128" xr:uid="{E9A71071-0568-49E5-AC9B-B3C02AE2D438}"/>
    <cellStyle name="Währung [0]_2ADJ" xfId="615" xr:uid="{8AA89A9A-31E1-4465-A69E-E30AF608F86A}"/>
    <cellStyle name="Währung_2ADJ" xfId="616" xr:uid="{6CBFDAAA-5BA8-4560-8891-851FB4279A1D}"/>
    <cellStyle name="X-ERTDisc" xfId="5665" xr:uid="{4A829C00-4AA0-47A2-8758-8FB3FF5C1D8D}"/>
    <cellStyle name="X-ERTDisc 2" xfId="8907" xr:uid="{D4CA9745-F09E-4B9F-815D-8EEE0826F7D2}"/>
    <cellStyle name="X-ERTDisc 3" xfId="8906" xr:uid="{477E0C52-8059-43B0-B0CD-EF30D2042B0C}"/>
    <cellStyle name="X-ERTDisc 3 2" xfId="10312" xr:uid="{7E125548-037B-456F-9D1B-7CC235C291B8}"/>
    <cellStyle name="X-ERTDisc_11. BS" xfId="11129" xr:uid="{05D7AF70-EF8A-4AF0-AFB2-2B1B908438FA}"/>
    <cellStyle name="X-ERTDisc1" xfId="5666" xr:uid="{ADBA4613-C8B6-4EC5-A3E2-056EC9180C2A}"/>
    <cellStyle name="X-ERTDisc1 2" xfId="8908" xr:uid="{6D2BE522-127D-4852-8A99-252CB4ADFC29}"/>
    <cellStyle name="X-ERTDisc1 2 2" xfId="10313" xr:uid="{B15C0EAC-9970-4649-8C3D-36E18EFAD3E1}"/>
    <cellStyle name="X-ERTDisc1_11. BS" xfId="11130" xr:uid="{056A32B8-3E16-49C5-8871-2637801BA4BE}"/>
    <cellStyle name="X-ERTDisc3" xfId="5667" xr:uid="{D80E2B5D-BA90-4042-A147-4E4F75FAA1F3}"/>
    <cellStyle name="X-ERTDisc3 2" xfId="8910" xr:uid="{B2706B14-DE38-45FC-8009-B3C32078D7D5}"/>
    <cellStyle name="X-ERTDisc3 3" xfId="8909" xr:uid="{612B7C44-B040-45F9-BFDF-DAB757295460}"/>
    <cellStyle name="X-ERTDisc3 3 2" xfId="10314" xr:uid="{E3604E6C-2190-44C0-B75F-159823160AB4}"/>
    <cellStyle name="X-ERTDisc3_11. BS" xfId="11131" xr:uid="{08B4912B-8473-4831-954E-5DBD54B28282}"/>
    <cellStyle name="X-ERTDisc6" xfId="5668" xr:uid="{81244D05-173F-49A6-AC68-B6E40EF109FD}"/>
    <cellStyle name="X-ERTDisc6 2" xfId="8912" xr:uid="{29FF5C76-046D-439B-981B-BC0EEB45F883}"/>
    <cellStyle name="X-ERTDisc6 3" xfId="8911" xr:uid="{8B8B400F-C8AA-427A-80DE-A2145F1D516F}"/>
    <cellStyle name="X-ERTDisc6 3 2" xfId="10315" xr:uid="{2F3735EA-D2E3-46F4-83BC-4F5573A7CA3F}"/>
    <cellStyle name="X-ERTDisc6_11. BS" xfId="11132" xr:uid="{7CAE8B37-3989-499C-B9C8-205001593AA7}"/>
    <cellStyle name="Überschrift" xfId="1875" xr:uid="{E230680B-8EAF-43BF-9FE1-1F91AE32EBD6}"/>
    <cellStyle name="Überschrift 1" xfId="1876" xr:uid="{372E700B-9C51-4CE3-8C7B-D54B38FF54A9}"/>
    <cellStyle name="Überschrift 1 2" xfId="2020" xr:uid="{DDB65032-8254-4B30-AB42-0588D4B46F1F}"/>
    <cellStyle name="Überschrift 1_11. BS" xfId="11108" xr:uid="{B651E68F-13ED-4942-B014-1B7D682A6284}"/>
    <cellStyle name="Überschrift 2" xfId="1877" xr:uid="{9EFAC5BF-2EB2-429B-9B74-37DD091FA42F}"/>
    <cellStyle name="Überschrift 2 2" xfId="2021" xr:uid="{EB464655-5FAB-4A99-8ACE-816EB74F4923}"/>
    <cellStyle name="Überschrift 2_11. BS" xfId="11109" xr:uid="{2BF2D652-EDB6-4653-B2DF-A76A613C8FFC}"/>
    <cellStyle name="Überschrift 3" xfId="1878" xr:uid="{3319EC94-5A66-4E8A-8D67-3F4312CC4BCB}"/>
    <cellStyle name="Überschrift 3 2" xfId="2022" xr:uid="{D746F0D9-CEB3-4DCC-9AF7-1B6D4822CD8A}"/>
    <cellStyle name="Überschrift 3 3" xfId="5648" xr:uid="{DCB7A16A-A6FB-4E50-B475-D41101DBBBD1}"/>
    <cellStyle name="Überschrift 3 3 2" xfId="10309" xr:uid="{F2BD6B3B-4942-4445-82E0-61129D957D90}"/>
    <cellStyle name="Überschrift 3_11. BS" xfId="11110" xr:uid="{8F54612A-5211-472A-B4B8-D8D33B899FCC}"/>
    <cellStyle name="Überschrift 4" xfId="1879" xr:uid="{705060C7-12BC-4353-BC0D-E33BDDAFC725}"/>
    <cellStyle name="Überschrift 4 2" xfId="2023" xr:uid="{E69B42F9-77A0-46FA-A620-70C3E2C7DC5F}"/>
    <cellStyle name="Überschrift 4_11. BS" xfId="11111" xr:uid="{D88830CB-1C59-4071-88E3-1B05C9431548}"/>
    <cellStyle name="Überschrift 5" xfId="2024" xr:uid="{9BC1B62E-1E25-4192-B00B-816165A02520}"/>
    <cellStyle name="Überschrift_11. BS" xfId="11107" xr:uid="{2BC2F8E4-C3D7-496E-9A9B-C4C3072AFE8B}"/>
    <cellStyle name="Zelle überprüfen" xfId="1884" xr:uid="{6826EAFA-BAF9-4189-9EBC-E83F67AAF630}"/>
    <cellStyle name="Zelle überprüfen 2" xfId="2029" xr:uid="{2920BA4A-81B0-4D0B-A007-DD2C0E01DEC5}"/>
    <cellStyle name="Zelle überprüfen_11. BS" xfId="11133" xr:uid="{E037B5EE-2A66-4A8C-8783-2E3281360065}"/>
    <cellStyle name="Ärenderubrik" xfId="8913" xr:uid="{265A97B3-93B1-4FC7-BC9C-FA406DB7BF74}"/>
    <cellStyle name="Обычный_1BAS" xfId="617" xr:uid="{0370CFB5-EC18-4910-B6D0-E606C90E7083}"/>
    <cellStyle name="一般_Overdue" xfId="618" xr:uid="{1BF305D1-F09F-4AF8-979C-0C66A9661DFC}"/>
    <cellStyle name="千位分隔 2" xfId="1885" xr:uid="{E15D3EF7-559E-4773-A89E-61BEEDEECB59}"/>
    <cellStyle name="千位分隔_0061 DSO DPO-0512-0110" xfId="619" xr:uid="{F9B7B7C8-A2BD-46EB-87CE-B32F0FE5D0C1}"/>
    <cellStyle name="千分位[0]_Consol 2002-06 (57.12%)07-24" xfId="2030" xr:uid="{B775A9C4-ED5B-4845-AE34-F8AA2093B2DD}"/>
    <cellStyle name="千分位_Book2" xfId="2031" xr:uid="{627F2541-55A2-4664-85EB-63E097819DFC}"/>
    <cellStyle name="合计金额" xfId="2032" xr:uid="{6BE629A8-1021-43C6-AA12-11AEA6662DF0}"/>
    <cellStyle name="常规 2" xfId="2065" xr:uid="{98D55498-2A54-40BE-AABA-2FD3B9445DF5}"/>
    <cellStyle name="常规_0061 DSO DPO-0512-0110" xfId="620" xr:uid="{A65D7C90-E22D-4908-BAEA-3A2E2ECB21BD}"/>
    <cellStyle name="未定義" xfId="621" xr:uid="{E200D54A-B1D5-4163-B381-E4A27FA4FC7F}"/>
    <cellStyle name="样式 1" xfId="8914" xr:uid="{77F3B65E-24AD-4DF1-B66C-F47EAE554F57}"/>
    <cellStyle name="標準_材料在庫" xfId="622" xr:uid="{EDE81AF7-48AD-4DDB-B441-DF52DE469E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B68F-4A74-4844-985C-C690030DB6E6}">
  <dimension ref="A1:D20"/>
  <sheetViews>
    <sheetView tabSelected="1" workbookViewId="0"/>
  </sheetViews>
  <sheetFormatPr defaultRowHeight="14.4"/>
  <cols>
    <col min="1" max="3" width="56.6640625" style="1" customWidth="1"/>
    <col min="4" max="16384" width="8.88671875" style="1"/>
  </cols>
  <sheetData>
    <row r="1" spans="1:4">
      <c r="A1" s="3" t="s">
        <v>0</v>
      </c>
    </row>
    <row r="2" spans="1:4">
      <c r="A2" s="4" t="s">
        <v>1</v>
      </c>
    </row>
    <row r="3" spans="1:4">
      <c r="A3" s="5"/>
    </row>
    <row r="4" spans="1:4" ht="57" customHeight="1">
      <c r="A4" s="33" t="s">
        <v>2</v>
      </c>
      <c r="B4" s="33"/>
      <c r="C4" s="33"/>
    </row>
    <row r="5" spans="1:4" ht="44.4" customHeight="1">
      <c r="A5" s="34" t="s">
        <v>5</v>
      </c>
      <c r="B5" s="34"/>
      <c r="C5" s="34"/>
    </row>
    <row r="7" spans="1:4">
      <c r="A7" s="3" t="s">
        <v>3</v>
      </c>
      <c r="B7" s="2"/>
      <c r="C7" s="2"/>
    </row>
    <row r="8" spans="1:4">
      <c r="A8" s="4" t="s">
        <v>4</v>
      </c>
      <c r="B8" s="2"/>
      <c r="C8" s="2"/>
    </row>
    <row r="10" spans="1:4" ht="31.8" customHeight="1">
      <c r="A10" s="11" t="s">
        <v>6</v>
      </c>
      <c r="B10" s="12" t="s">
        <v>7</v>
      </c>
      <c r="C10" s="11" t="s">
        <v>8</v>
      </c>
    </row>
    <row r="11" spans="1:4" ht="105.6" customHeight="1">
      <c r="A11" s="24" t="s">
        <v>24</v>
      </c>
      <c r="B11" s="24" t="s">
        <v>9</v>
      </c>
      <c r="C11" s="24" t="s">
        <v>10</v>
      </c>
      <c r="D11" s="10"/>
    </row>
    <row r="12" spans="1:4" ht="198" customHeight="1">
      <c r="A12" s="24" t="s">
        <v>23</v>
      </c>
      <c r="B12" s="24" t="s">
        <v>11</v>
      </c>
      <c r="C12" s="24" t="s">
        <v>12</v>
      </c>
    </row>
    <row r="13" spans="1:4" ht="92.4" customHeight="1">
      <c r="A13" s="24" t="s">
        <v>22</v>
      </c>
      <c r="B13" s="24" t="s">
        <v>36</v>
      </c>
      <c r="C13" s="9"/>
      <c r="D13" s="10"/>
    </row>
    <row r="14" spans="1:4" ht="92.4" customHeight="1">
      <c r="A14" s="24" t="s">
        <v>29</v>
      </c>
      <c r="B14" s="24" t="s">
        <v>13</v>
      </c>
      <c r="C14" s="24" t="s">
        <v>14</v>
      </c>
      <c r="D14" s="10"/>
    </row>
    <row r="15" spans="1:4" ht="118.8" customHeight="1">
      <c r="A15" s="24" t="s">
        <v>21</v>
      </c>
      <c r="B15" s="24" t="s">
        <v>45</v>
      </c>
      <c r="C15" s="24" t="s">
        <v>15</v>
      </c>
      <c r="D15" s="10"/>
    </row>
    <row r="16" spans="1:4" ht="145.19999999999999" customHeight="1">
      <c r="A16" s="24" t="s">
        <v>16</v>
      </c>
      <c r="B16" s="24" t="s">
        <v>50</v>
      </c>
      <c r="C16" s="24" t="s">
        <v>17</v>
      </c>
      <c r="D16" s="10"/>
    </row>
    <row r="17" spans="1:4" ht="92.4" customHeight="1">
      <c r="A17" s="24" t="s">
        <v>18</v>
      </c>
      <c r="B17" s="24" t="s">
        <v>19</v>
      </c>
      <c r="C17" s="24" t="s">
        <v>20</v>
      </c>
      <c r="D17" s="10"/>
    </row>
    <row r="18" spans="1:4" ht="79.2">
      <c r="A18" s="24" t="s">
        <v>57</v>
      </c>
      <c r="B18" s="24" t="s">
        <v>58</v>
      </c>
      <c r="C18" s="24" t="s">
        <v>63</v>
      </c>
    </row>
    <row r="19" spans="1:4" ht="79.2">
      <c r="A19" s="24" t="s">
        <v>61</v>
      </c>
      <c r="B19" s="24" t="s">
        <v>59</v>
      </c>
      <c r="C19" s="24" t="s">
        <v>64</v>
      </c>
    </row>
    <row r="20" spans="1:4" ht="66">
      <c r="A20" s="24" t="s">
        <v>62</v>
      </c>
      <c r="B20" s="24" t="s">
        <v>60</v>
      </c>
      <c r="C20" s="24" t="s">
        <v>65</v>
      </c>
    </row>
  </sheetData>
  <mergeCells count="2">
    <mergeCell ref="A4:C4"/>
    <mergeCell ref="A5:C5"/>
  </mergeCells>
  <pageMargins left="0.23622047244094491" right="0.23622047244094491" top="0.35433070866141736" bottom="0.35433070866141736" header="0.31496062992125984" footer="0.31496062992125984"/>
  <pageSetup paperSize="9" scale="8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87A7C-BBC9-4A74-AD94-30128D677836}">
  <dimension ref="A1:AI49"/>
  <sheetViews>
    <sheetView workbookViewId="0">
      <pane xSplit="1" ySplit="2" topLeftCell="G3" activePane="bottomRight" state="frozen"/>
      <selection pane="topRight" activeCell="B1" sqref="B1"/>
      <selection pane="bottomLeft" activeCell="A3" sqref="A3"/>
      <selection pane="bottomRight" activeCell="O47" sqref="O47"/>
    </sheetView>
  </sheetViews>
  <sheetFormatPr defaultRowHeight="14.4"/>
  <cols>
    <col min="1" max="1" width="69.88671875" bestFit="1" customWidth="1"/>
    <col min="2" max="2" width="9.88671875" style="28" bestFit="1" customWidth="1"/>
    <col min="3" max="3" width="10.88671875" style="28" bestFit="1" customWidth="1"/>
    <col min="4" max="7" width="9.88671875" style="28" bestFit="1" customWidth="1"/>
    <col min="8" max="15" width="9.88671875" bestFit="1" customWidth="1"/>
  </cols>
  <sheetData>
    <row r="1" spans="1:35" s="19" customFormat="1">
      <c r="B1" s="18">
        <v>2020</v>
      </c>
      <c r="C1" s="18"/>
      <c r="D1" s="18"/>
      <c r="E1" s="18"/>
      <c r="F1" s="18">
        <f>+B1+1</f>
        <v>2021</v>
      </c>
      <c r="G1" s="18"/>
      <c r="J1" s="18">
        <f>+F1+1</f>
        <v>2022</v>
      </c>
      <c r="N1" s="19">
        <v>2023</v>
      </c>
      <c r="P1" s="14"/>
      <c r="Q1" s="14"/>
      <c r="R1" s="14"/>
      <c r="S1" s="14"/>
      <c r="T1" s="14"/>
      <c r="U1" s="14"/>
      <c r="V1" s="14"/>
      <c r="W1" s="14"/>
      <c r="X1" s="14"/>
      <c r="Y1" s="14"/>
      <c r="Z1" s="14"/>
      <c r="AA1" s="14"/>
      <c r="AB1" s="14"/>
      <c r="AC1" s="14"/>
      <c r="AD1" s="14"/>
      <c r="AE1" s="14"/>
      <c r="AF1" s="14"/>
      <c r="AG1" s="14"/>
      <c r="AH1" s="14"/>
      <c r="AI1" s="14"/>
    </row>
    <row r="2" spans="1:35" s="19" customFormat="1">
      <c r="A2" s="22" t="s">
        <v>32</v>
      </c>
      <c r="B2" s="7" t="s">
        <v>25</v>
      </c>
      <c r="C2" s="7" t="s">
        <v>26</v>
      </c>
      <c r="D2" s="7" t="s">
        <v>27</v>
      </c>
      <c r="E2" s="7" t="s">
        <v>28</v>
      </c>
      <c r="F2" s="7" t="str">
        <f>+B2</f>
        <v>Q1</v>
      </c>
      <c r="G2" s="7" t="str">
        <f t="shared" ref="G2:O2" si="0">+C2</f>
        <v>Q2</v>
      </c>
      <c r="H2" s="7" t="str">
        <f t="shared" si="0"/>
        <v>Q3</v>
      </c>
      <c r="I2" s="7" t="str">
        <f t="shared" si="0"/>
        <v>Q4</v>
      </c>
      <c r="J2" s="7" t="str">
        <f t="shared" si="0"/>
        <v>Q1</v>
      </c>
      <c r="K2" s="7" t="str">
        <f t="shared" si="0"/>
        <v>Q2</v>
      </c>
      <c r="L2" s="7" t="str">
        <f t="shared" si="0"/>
        <v>Q3</v>
      </c>
      <c r="M2" s="7" t="str">
        <f t="shared" si="0"/>
        <v>Q4</v>
      </c>
      <c r="N2" s="7" t="str">
        <f t="shared" si="0"/>
        <v>Q1</v>
      </c>
      <c r="O2" s="7" t="str">
        <f t="shared" si="0"/>
        <v>Q2</v>
      </c>
      <c r="P2" s="14"/>
      <c r="Q2" s="14"/>
      <c r="R2" s="14"/>
      <c r="S2" s="14"/>
      <c r="T2" s="14"/>
      <c r="U2" s="14"/>
      <c r="V2" s="14"/>
      <c r="W2" s="14"/>
      <c r="X2" s="14"/>
      <c r="Y2" s="14"/>
      <c r="Z2" s="14"/>
      <c r="AA2" s="14"/>
      <c r="AB2" s="14"/>
      <c r="AC2" s="14"/>
      <c r="AD2" s="14"/>
      <c r="AE2" s="14"/>
      <c r="AF2" s="14"/>
      <c r="AG2" s="14"/>
      <c r="AH2" s="14"/>
      <c r="AI2" s="14"/>
    </row>
    <row r="3" spans="1:35" s="20" customFormat="1" ht="28.8">
      <c r="A3" s="31" t="s">
        <v>33</v>
      </c>
      <c r="B3" s="26"/>
      <c r="C3" s="26"/>
      <c r="D3" s="26"/>
      <c r="E3" s="26"/>
      <c r="F3" s="26"/>
      <c r="G3" s="26"/>
      <c r="P3" s="29"/>
      <c r="Q3" s="29"/>
      <c r="R3" s="29"/>
      <c r="S3" s="29"/>
      <c r="T3" s="29"/>
      <c r="U3" s="29"/>
      <c r="V3" s="29"/>
      <c r="W3" s="29"/>
      <c r="X3" s="29"/>
      <c r="Y3" s="29"/>
      <c r="Z3" s="29"/>
      <c r="AA3" s="29"/>
      <c r="AB3" s="29"/>
      <c r="AC3" s="29"/>
      <c r="AD3" s="29"/>
      <c r="AE3" s="29"/>
      <c r="AF3" s="29"/>
      <c r="AG3" s="29"/>
      <c r="AH3" s="29"/>
      <c r="AI3" s="29"/>
    </row>
    <row r="4" spans="1:35">
      <c r="A4" t="s">
        <v>31</v>
      </c>
      <c r="B4" s="13">
        <v>26616.839005300044</v>
      </c>
      <c r="C4" s="13">
        <v>26496.113680299877</v>
      </c>
      <c r="D4" s="13">
        <v>38916.4230157001</v>
      </c>
      <c r="E4" s="13">
        <v>49002.751539699915</v>
      </c>
      <c r="F4" s="13">
        <v>44203.363799999956</v>
      </c>
      <c r="G4" s="13">
        <v>46504.052000000003</v>
      </c>
      <c r="H4" s="13">
        <v>48979.616119899809</v>
      </c>
      <c r="I4" s="13">
        <v>66123.342895999667</v>
      </c>
      <c r="J4" s="13">
        <v>59158.101000000002</v>
      </c>
      <c r="K4" s="13">
        <v>58641.718000000001</v>
      </c>
      <c r="L4" s="13">
        <f>59286.136+1603-7324</f>
        <v>53565.135999999999</v>
      </c>
      <c r="M4" s="13">
        <v>52431.357168100003</v>
      </c>
      <c r="N4" s="13">
        <v>51612.944123000008</v>
      </c>
      <c r="O4" s="13">
        <v>48614.377444600002</v>
      </c>
    </row>
    <row r="5" spans="1:35">
      <c r="A5" s="30" t="s">
        <v>30</v>
      </c>
      <c r="B5" s="27">
        <v>570087.07373429998</v>
      </c>
      <c r="C5" s="27">
        <v>575205.83813869988</v>
      </c>
      <c r="D5" s="27">
        <v>562366.68214339996</v>
      </c>
      <c r="E5" s="27">
        <v>551094.35190090025</v>
      </c>
      <c r="F5" s="27">
        <v>543595.97070000006</v>
      </c>
      <c r="G5" s="27">
        <v>526487.04200000002</v>
      </c>
      <c r="H5" s="27">
        <v>511423.76726650004</v>
      </c>
      <c r="I5" s="27">
        <v>1101456.4524154002</v>
      </c>
      <c r="J5" s="27">
        <v>1082202.8589999999</v>
      </c>
      <c r="K5" s="27">
        <v>1074166.0260000001</v>
      </c>
      <c r="L5" s="27">
        <f>1062009.54+3968.623</f>
        <v>1065978.1629999999</v>
      </c>
      <c r="M5" s="27">
        <v>1029156.2833524998</v>
      </c>
      <c r="N5" s="27">
        <v>1012430.2812065003</v>
      </c>
      <c r="O5" s="27">
        <v>1011871.6042721</v>
      </c>
    </row>
    <row r="6" spans="1:35" s="15" customFormat="1" ht="28.8">
      <c r="A6" s="8" t="s">
        <v>38</v>
      </c>
      <c r="B6" s="6">
        <f t="shared" ref="B6:L6" si="1">+B4/B5</f>
        <v>4.6689076514134981E-2</v>
      </c>
      <c r="C6" s="6">
        <f t="shared" si="1"/>
        <v>4.6063707847678083E-2</v>
      </c>
      <c r="D6" s="6">
        <f t="shared" si="1"/>
        <v>6.9201153360249498E-2</v>
      </c>
      <c r="E6" s="6">
        <f t="shared" si="1"/>
        <v>8.8918987049447687E-2</v>
      </c>
      <c r="F6" s="6">
        <f t="shared" si="1"/>
        <v>8.1316577352621558E-2</v>
      </c>
      <c r="G6" s="6">
        <f t="shared" si="1"/>
        <v>8.8328958341200733E-2</v>
      </c>
      <c r="H6" s="6">
        <f t="shared" si="1"/>
        <v>9.5771098753759734E-2</v>
      </c>
      <c r="I6" s="6">
        <f t="shared" si="1"/>
        <v>6.0032643824453349E-2</v>
      </c>
      <c r="J6" s="6">
        <f t="shared" si="1"/>
        <v>5.4664521081255066E-2</v>
      </c>
      <c r="K6" s="6">
        <f t="shared" si="1"/>
        <v>5.4592787875046789E-2</v>
      </c>
      <c r="L6" s="6">
        <f t="shared" si="1"/>
        <v>5.0249749815935017E-2</v>
      </c>
      <c r="M6" s="6">
        <f t="shared" ref="M6:N6" si="2">+M4/M5</f>
        <v>5.0945962256872854E-2</v>
      </c>
      <c r="N6" s="6">
        <f t="shared" si="2"/>
        <v>5.0979257615145136E-2</v>
      </c>
      <c r="O6" s="6">
        <f t="shared" ref="O6" si="3">+O4/O5</f>
        <v>4.8044017876725811E-2</v>
      </c>
    </row>
    <row r="8" spans="1:35" s="20" customFormat="1" ht="28.8">
      <c r="A8" s="31" t="s">
        <v>34</v>
      </c>
      <c r="B8" s="26"/>
      <c r="C8" s="26"/>
      <c r="D8" s="26"/>
      <c r="E8" s="26"/>
      <c r="F8" s="26"/>
      <c r="G8" s="26"/>
      <c r="P8" s="29"/>
      <c r="Q8" s="29"/>
      <c r="R8" s="29"/>
      <c r="S8" s="29"/>
      <c r="T8" s="29"/>
      <c r="U8" s="29"/>
      <c r="V8" s="29"/>
      <c r="W8" s="29"/>
      <c r="X8" s="29"/>
      <c r="Y8" s="29"/>
      <c r="Z8" s="29"/>
      <c r="AA8" s="29"/>
      <c r="AB8" s="29"/>
      <c r="AC8" s="29"/>
      <c r="AD8" s="29"/>
      <c r="AE8" s="29"/>
      <c r="AF8" s="29"/>
      <c r="AG8" s="29"/>
      <c r="AH8" s="29"/>
      <c r="AI8" s="29"/>
    </row>
    <row r="9" spans="1:35" s="20" customFormat="1" ht="28.8">
      <c r="A9" s="31" t="s">
        <v>35</v>
      </c>
      <c r="B9" s="26"/>
      <c r="C9" s="26"/>
      <c r="D9" s="26"/>
      <c r="E9" s="26"/>
      <c r="F9" s="26"/>
      <c r="G9" s="26"/>
      <c r="P9" s="29"/>
      <c r="Q9" s="29"/>
      <c r="R9" s="29"/>
      <c r="S9" s="29"/>
      <c r="T9" s="29"/>
      <c r="U9" s="29"/>
      <c r="V9" s="29"/>
      <c r="W9" s="29"/>
      <c r="X9" s="29"/>
      <c r="Y9" s="29"/>
      <c r="Z9" s="29"/>
      <c r="AA9" s="29"/>
      <c r="AB9" s="29"/>
      <c r="AC9" s="29"/>
      <c r="AD9" s="29"/>
      <c r="AE9" s="29"/>
      <c r="AF9" s="29"/>
      <c r="AG9" s="29"/>
      <c r="AH9" s="29"/>
      <c r="AI9" s="29"/>
    </row>
    <row r="10" spans="1:35">
      <c r="A10" t="s">
        <v>37</v>
      </c>
      <c r="B10" s="13">
        <v>33832</v>
      </c>
      <c r="C10" s="13">
        <v>40509</v>
      </c>
      <c r="D10" s="13">
        <v>21432</v>
      </c>
      <c r="E10" s="13">
        <v>45997</v>
      </c>
      <c r="F10" s="13">
        <v>45000</v>
      </c>
      <c r="G10" s="13">
        <v>39510</v>
      </c>
      <c r="H10" s="13">
        <v>28277</v>
      </c>
      <c r="I10" s="13">
        <v>46365</v>
      </c>
      <c r="J10" s="13">
        <v>33654</v>
      </c>
      <c r="K10" s="13">
        <v>26870</v>
      </c>
      <c r="L10" s="13">
        <v>26537</v>
      </c>
      <c r="M10" s="13">
        <v>35804.5013091</v>
      </c>
      <c r="N10" s="13">
        <v>37780.907043300002</v>
      </c>
      <c r="O10" s="13">
        <v>37287.606517700013</v>
      </c>
    </row>
    <row r="11" spans="1:35">
      <c r="A11" t="s">
        <v>49</v>
      </c>
      <c r="B11" s="13">
        <v>96.322268600000825</v>
      </c>
      <c r="C11" s="13">
        <v>-1901.8446392999977</v>
      </c>
      <c r="D11" s="13">
        <v>-11681.794971199997</v>
      </c>
      <c r="E11" s="13">
        <v>-7871.4089813000028</v>
      </c>
      <c r="F11" s="13">
        <v>-10362</v>
      </c>
      <c r="G11" s="13">
        <v>-16370</v>
      </c>
      <c r="H11" s="13">
        <v>-16078</v>
      </c>
      <c r="I11" s="13">
        <v>-18683</v>
      </c>
      <c r="J11" s="13">
        <v>-22061</v>
      </c>
      <c r="K11" s="13">
        <v>-29812</v>
      </c>
      <c r="L11" s="13">
        <v>-30768</v>
      </c>
      <c r="M11" s="13">
        <v>-23246.063425399996</v>
      </c>
      <c r="N11" s="13">
        <v>-16297.205785599996</v>
      </c>
      <c r="O11" s="13">
        <v>-16310.570415099995</v>
      </c>
    </row>
    <row r="12" spans="1:35">
      <c r="A12" s="30" t="s">
        <v>39</v>
      </c>
      <c r="B12" s="27">
        <v>1611.4</v>
      </c>
      <c r="C12" s="27">
        <v>1633.6</v>
      </c>
      <c r="D12" s="27">
        <v>1703.2</v>
      </c>
      <c r="E12" s="27">
        <v>2117</v>
      </c>
      <c r="F12" s="27">
        <v>2054</v>
      </c>
      <c r="G12" s="27">
        <v>2087</v>
      </c>
      <c r="H12" s="27">
        <v>2065</v>
      </c>
      <c r="I12" s="27">
        <v>5194</v>
      </c>
      <c r="J12" s="27">
        <v>5617</v>
      </c>
      <c r="K12" s="27">
        <v>5869</v>
      </c>
      <c r="L12" s="27">
        <v>5660</v>
      </c>
      <c r="M12" s="27">
        <v>5603.0840000000007</v>
      </c>
      <c r="N12" s="27">
        <v>5636</v>
      </c>
      <c r="O12" s="27">
        <v>5599.1270533999996</v>
      </c>
    </row>
    <row r="13" spans="1:35" s="15" customFormat="1" ht="28.8">
      <c r="A13" s="8" t="s">
        <v>40</v>
      </c>
      <c r="B13" s="25">
        <f t="shared" ref="B13:L13" si="4">+B11+B12</f>
        <v>1707.7222686000009</v>
      </c>
      <c r="C13" s="25">
        <f t="shared" si="4"/>
        <v>-268.24463929999774</v>
      </c>
      <c r="D13" s="25">
        <f t="shared" si="4"/>
        <v>-9978.5949711999965</v>
      </c>
      <c r="E13" s="25">
        <f t="shared" si="4"/>
        <v>-5754.4089813000028</v>
      </c>
      <c r="F13" s="25">
        <f t="shared" si="4"/>
        <v>-8308</v>
      </c>
      <c r="G13" s="25">
        <f t="shared" si="4"/>
        <v>-14283</v>
      </c>
      <c r="H13" s="25">
        <f t="shared" si="4"/>
        <v>-14013</v>
      </c>
      <c r="I13" s="25">
        <f t="shared" si="4"/>
        <v>-13489</v>
      </c>
      <c r="J13" s="25">
        <f t="shared" si="4"/>
        <v>-16444</v>
      </c>
      <c r="K13" s="25">
        <f t="shared" si="4"/>
        <v>-23943</v>
      </c>
      <c r="L13" s="25">
        <f t="shared" si="4"/>
        <v>-25108</v>
      </c>
      <c r="M13" s="25">
        <f t="shared" ref="M13:N13" si="5">+M11+M12</f>
        <v>-17642.979425399993</v>
      </c>
      <c r="N13" s="25">
        <f t="shared" si="5"/>
        <v>-10661.205785599996</v>
      </c>
      <c r="O13" s="25">
        <f t="shared" ref="O13" si="6">+O11+O12</f>
        <v>-10711.443361699996</v>
      </c>
    </row>
    <row r="14" spans="1:35" s="15" customFormat="1" ht="28.8">
      <c r="A14" s="8" t="s">
        <v>41</v>
      </c>
      <c r="B14" s="21">
        <f t="shared" ref="B14:L14" si="7">SUM(B11:B12)/B10</f>
        <v>5.0476539034050631E-2</v>
      </c>
      <c r="C14" s="21">
        <f t="shared" si="7"/>
        <v>-6.6218529042928178E-3</v>
      </c>
      <c r="D14" s="21">
        <f t="shared" si="7"/>
        <v>-0.46559327039940263</v>
      </c>
      <c r="E14" s="21">
        <f t="shared" si="7"/>
        <v>-0.12510400637650287</v>
      </c>
      <c r="F14" s="21">
        <f t="shared" si="7"/>
        <v>-0.18462222222222222</v>
      </c>
      <c r="G14" s="21">
        <f t="shared" si="7"/>
        <v>-0.36150341685649201</v>
      </c>
      <c r="H14" s="21">
        <f t="shared" si="7"/>
        <v>-0.49556176397779111</v>
      </c>
      <c r="I14" s="21">
        <f t="shared" si="7"/>
        <v>-0.29093065890218917</v>
      </c>
      <c r="J14" s="21">
        <f t="shared" si="7"/>
        <v>-0.48861948059666011</v>
      </c>
      <c r="K14" s="21">
        <f t="shared" si="7"/>
        <v>-0.89106810569408257</v>
      </c>
      <c r="L14" s="21">
        <f t="shared" si="7"/>
        <v>-0.94615065757244599</v>
      </c>
      <c r="M14" s="21">
        <f t="shared" ref="M14:N14" si="8">SUM(M11:M12)/M10</f>
        <v>-0.49275869737964734</v>
      </c>
      <c r="N14" s="21">
        <f t="shared" si="8"/>
        <v>-0.28218501407023883</v>
      </c>
      <c r="O14" s="21">
        <f t="shared" ref="O14" si="9">SUM(O11:O12)/O10</f>
        <v>-0.28726551157461372</v>
      </c>
    </row>
    <row r="16" spans="1:35" s="20" customFormat="1" ht="28.8">
      <c r="A16" s="31" t="s">
        <v>44</v>
      </c>
      <c r="B16" s="26"/>
      <c r="C16" s="26"/>
      <c r="D16" s="26"/>
      <c r="E16" s="26"/>
      <c r="F16" s="26"/>
      <c r="G16" s="26"/>
      <c r="P16" s="29"/>
      <c r="Q16" s="29"/>
      <c r="R16" s="29"/>
      <c r="S16" s="29"/>
      <c r="T16" s="29"/>
      <c r="U16" s="29"/>
      <c r="V16" s="29"/>
      <c r="W16" s="29"/>
      <c r="X16" s="29"/>
      <c r="Y16" s="29"/>
      <c r="Z16" s="29"/>
      <c r="AA16" s="29"/>
      <c r="AB16" s="29"/>
      <c r="AC16" s="29"/>
      <c r="AD16" s="29"/>
      <c r="AE16" s="29"/>
      <c r="AF16" s="29"/>
      <c r="AG16" s="29"/>
      <c r="AH16" s="29"/>
      <c r="AI16" s="29"/>
    </row>
    <row r="17" spans="1:35">
      <c r="A17" t="str">
        <f>+A5</f>
        <v>Total equity / Summa eget kapital</v>
      </c>
      <c r="B17" s="13">
        <f>+B5</f>
        <v>570087.07373429998</v>
      </c>
      <c r="C17" s="13">
        <f t="shared" ref="C17:L17" si="10">+C5</f>
        <v>575205.83813869988</v>
      </c>
      <c r="D17" s="13">
        <f t="shared" si="10"/>
        <v>562366.68214339996</v>
      </c>
      <c r="E17" s="13">
        <f t="shared" si="10"/>
        <v>551094.35190090025</v>
      </c>
      <c r="F17" s="13">
        <f t="shared" si="10"/>
        <v>543595.97070000006</v>
      </c>
      <c r="G17" s="13">
        <f t="shared" si="10"/>
        <v>526487.04200000002</v>
      </c>
      <c r="H17" s="13">
        <f t="shared" si="10"/>
        <v>511423.76726650004</v>
      </c>
      <c r="I17" s="13">
        <f t="shared" si="10"/>
        <v>1101456.4524154002</v>
      </c>
      <c r="J17" s="13">
        <f t="shared" si="10"/>
        <v>1082202.8589999999</v>
      </c>
      <c r="K17" s="13">
        <f t="shared" si="10"/>
        <v>1074166.0260000001</v>
      </c>
      <c r="L17" s="13">
        <f t="shared" si="10"/>
        <v>1065978.1629999999</v>
      </c>
      <c r="M17" s="13">
        <v>1029156.2833524998</v>
      </c>
      <c r="N17" s="13">
        <f>+N5</f>
        <v>1012430.2812065003</v>
      </c>
      <c r="O17" s="13">
        <f>+O5</f>
        <v>1011871.6042721</v>
      </c>
    </row>
    <row r="18" spans="1:35">
      <c r="A18" s="30" t="s">
        <v>42</v>
      </c>
      <c r="B18" s="27">
        <f t="shared" ref="B18:L18" si="11">+B4+B5</f>
        <v>596703.91273960005</v>
      </c>
      <c r="C18" s="27">
        <f t="shared" si="11"/>
        <v>601701.95181899972</v>
      </c>
      <c r="D18" s="27">
        <f t="shared" si="11"/>
        <v>601283.10515910003</v>
      </c>
      <c r="E18" s="27">
        <f t="shared" si="11"/>
        <v>600097.10344060021</v>
      </c>
      <c r="F18" s="27">
        <f t="shared" si="11"/>
        <v>587799.3345</v>
      </c>
      <c r="G18" s="27">
        <f t="shared" si="11"/>
        <v>572991.09400000004</v>
      </c>
      <c r="H18" s="27">
        <f t="shared" si="11"/>
        <v>560403.38338639983</v>
      </c>
      <c r="I18" s="27">
        <f t="shared" si="11"/>
        <v>1167579.7953113997</v>
      </c>
      <c r="J18" s="27">
        <f t="shared" si="11"/>
        <v>1141360.96</v>
      </c>
      <c r="K18" s="27">
        <f t="shared" si="11"/>
        <v>1132807.7440000002</v>
      </c>
      <c r="L18" s="27">
        <f t="shared" si="11"/>
        <v>1119543.2989999999</v>
      </c>
      <c r="M18" s="27">
        <v>1081587.6817546</v>
      </c>
      <c r="N18" s="27">
        <v>1064043.2803501002</v>
      </c>
      <c r="O18" s="27">
        <v>1060485.9083318999</v>
      </c>
    </row>
    <row r="19" spans="1:35" ht="28.8">
      <c r="A19" s="17" t="s">
        <v>43</v>
      </c>
      <c r="B19" s="21">
        <f>+B17/B18</f>
        <v>0.95539355711093588</v>
      </c>
      <c r="C19" s="21">
        <f t="shared" ref="C19:L19" si="12">+C17/C18</f>
        <v>0.95596472040650748</v>
      </c>
      <c r="D19" s="21">
        <f t="shared" si="12"/>
        <v>0.93527770416000167</v>
      </c>
      <c r="E19" s="21">
        <f t="shared" si="12"/>
        <v>0.91834196289442604</v>
      </c>
      <c r="F19" s="21">
        <f t="shared" si="12"/>
        <v>0.92479854738590228</v>
      </c>
      <c r="G19" s="21">
        <f t="shared" si="12"/>
        <v>0.91883983453327456</v>
      </c>
      <c r="H19" s="21">
        <f t="shared" si="12"/>
        <v>0.91259935687053451</v>
      </c>
      <c r="I19" s="21">
        <f t="shared" si="12"/>
        <v>0.94336717442222939</v>
      </c>
      <c r="J19" s="21">
        <f t="shared" si="12"/>
        <v>0.94816880629945499</v>
      </c>
      <c r="K19" s="21">
        <f t="shared" si="12"/>
        <v>0.9482333005661373</v>
      </c>
      <c r="L19" s="21">
        <f t="shared" si="12"/>
        <v>0.95215447580469159</v>
      </c>
      <c r="M19" s="21">
        <f t="shared" ref="M19:N19" si="13">+M17/M18</f>
        <v>0.95152367275758576</v>
      </c>
      <c r="N19" s="21">
        <f t="shared" si="13"/>
        <v>0.9514935152575581</v>
      </c>
      <c r="O19" s="21">
        <f t="shared" ref="O19" si="14">+O17/O18</f>
        <v>0.95415846294811391</v>
      </c>
    </row>
    <row r="21" spans="1:35" s="20" customFormat="1" ht="28.8">
      <c r="A21" s="31" t="s">
        <v>47</v>
      </c>
      <c r="B21" s="26"/>
      <c r="C21" s="26"/>
      <c r="D21" s="26"/>
      <c r="E21" s="26"/>
      <c r="F21" s="26"/>
      <c r="G21" s="26"/>
      <c r="P21" s="29"/>
      <c r="Q21" s="29"/>
      <c r="R21" s="29"/>
      <c r="S21" s="29"/>
      <c r="T21" s="29"/>
      <c r="U21" s="29"/>
      <c r="V21" s="29"/>
      <c r="W21" s="29"/>
      <c r="X21" s="29"/>
      <c r="Y21" s="29"/>
      <c r="Z21" s="29"/>
      <c r="AA21" s="29"/>
      <c r="AB21" s="29"/>
      <c r="AC21" s="29"/>
      <c r="AD21" s="29"/>
      <c r="AE21" s="29"/>
      <c r="AF21" s="29"/>
      <c r="AG21" s="29"/>
      <c r="AH21" s="29"/>
      <c r="AI21" s="29"/>
    </row>
    <row r="22" spans="1:35">
      <c r="A22" t="str">
        <f>+A17</f>
        <v>Total equity / Summa eget kapital</v>
      </c>
      <c r="B22" s="13">
        <f>+B17</f>
        <v>570087.07373429998</v>
      </c>
      <c r="C22" s="13">
        <f t="shared" ref="C22:K22" si="15">+C17</f>
        <v>575205.83813869988</v>
      </c>
      <c r="D22" s="13">
        <f t="shared" si="15"/>
        <v>562366.68214339996</v>
      </c>
      <c r="E22" s="13">
        <f t="shared" si="15"/>
        <v>551094.35190090025</v>
      </c>
      <c r="F22" s="13">
        <f t="shared" si="15"/>
        <v>543595.97070000006</v>
      </c>
      <c r="G22" s="13">
        <f t="shared" si="15"/>
        <v>526487.04200000002</v>
      </c>
      <c r="H22" s="13">
        <f t="shared" si="15"/>
        <v>511423.76726650004</v>
      </c>
      <c r="I22" s="13">
        <f t="shared" si="15"/>
        <v>1101456.4524154002</v>
      </c>
      <c r="J22" s="13">
        <f t="shared" si="15"/>
        <v>1082202.8589999999</v>
      </c>
      <c r="K22" s="13">
        <f t="shared" si="15"/>
        <v>1074166.0260000001</v>
      </c>
      <c r="L22" s="13">
        <f>+L17</f>
        <v>1065978.1629999999</v>
      </c>
      <c r="M22" s="13">
        <f>+M17</f>
        <v>1029156.2833524998</v>
      </c>
      <c r="N22" s="13">
        <f>+N17</f>
        <v>1012430.2812065003</v>
      </c>
      <c r="O22" s="13">
        <f>+O17</f>
        <v>1011871.6042721</v>
      </c>
    </row>
    <row r="23" spans="1:35">
      <c r="A23" s="30" t="s">
        <v>46</v>
      </c>
      <c r="B23" s="27">
        <v>22736591</v>
      </c>
      <c r="C23" s="27">
        <v>23046740</v>
      </c>
      <c r="D23" s="27">
        <f>+C23</f>
        <v>23046740</v>
      </c>
      <c r="E23" s="27">
        <f>+D23</f>
        <v>23046740</v>
      </c>
      <c r="F23" s="27">
        <f>+E23</f>
        <v>23046740</v>
      </c>
      <c r="G23" s="27">
        <v>92186960</v>
      </c>
      <c r="H23" s="27">
        <f>+G23</f>
        <v>92186960</v>
      </c>
      <c r="I23" s="27">
        <v>99336960</v>
      </c>
      <c r="J23" s="27">
        <f>+I23</f>
        <v>99336960</v>
      </c>
      <c r="K23" s="27">
        <f>+J23</f>
        <v>99336960</v>
      </c>
      <c r="L23" s="27">
        <f>+K23</f>
        <v>99336960</v>
      </c>
      <c r="M23" s="27">
        <f>+L23</f>
        <v>99336960</v>
      </c>
      <c r="N23" s="27">
        <f>+M23</f>
        <v>99336960</v>
      </c>
      <c r="O23" s="27">
        <f>+N23</f>
        <v>99336960</v>
      </c>
    </row>
    <row r="24" spans="1:35" ht="28.8">
      <c r="A24" s="17" t="s">
        <v>48</v>
      </c>
      <c r="B24" s="23">
        <f t="shared" ref="B24:L24" si="16">+B22*1000/B23</f>
        <v>25.073550988109872</v>
      </c>
      <c r="C24" s="23">
        <f t="shared" si="16"/>
        <v>24.958230020328251</v>
      </c>
      <c r="D24" s="23">
        <f t="shared" si="16"/>
        <v>24.40113795458273</v>
      </c>
      <c r="E24" s="23">
        <f t="shared" si="16"/>
        <v>23.912030590916558</v>
      </c>
      <c r="F24" s="23">
        <f t="shared" si="16"/>
        <v>23.586675195710978</v>
      </c>
      <c r="G24" s="23">
        <f t="shared" si="16"/>
        <v>5.7110793326952098</v>
      </c>
      <c r="H24" s="23">
        <f t="shared" si="16"/>
        <v>5.5476801411663867</v>
      </c>
      <c r="I24" s="23">
        <f t="shared" si="16"/>
        <v>11.088082949341315</v>
      </c>
      <c r="J24" s="23">
        <f t="shared" si="16"/>
        <v>10.894261904129138</v>
      </c>
      <c r="K24" s="23">
        <f t="shared" si="16"/>
        <v>10.813357143202289</v>
      </c>
      <c r="L24" s="23">
        <f t="shared" si="16"/>
        <v>10.730932001543032</v>
      </c>
      <c r="M24" s="23">
        <f t="shared" ref="M24:N24" si="17">+M22*1000/M23</f>
        <v>10.360255471402587</v>
      </c>
      <c r="N24" s="23">
        <f t="shared" si="17"/>
        <v>10.191879046897553</v>
      </c>
      <c r="O24" s="23">
        <f t="shared" ref="O24" si="18">+O22*1000/O23</f>
        <v>10.186254987792056</v>
      </c>
    </row>
    <row r="26" spans="1:35" s="20" customFormat="1" ht="28.8">
      <c r="A26" s="31" t="s">
        <v>52</v>
      </c>
      <c r="B26" s="26"/>
      <c r="C26" s="26"/>
      <c r="D26" s="26"/>
      <c r="E26" s="26"/>
      <c r="F26" s="26"/>
      <c r="G26" s="26"/>
      <c r="P26" s="29"/>
      <c r="Q26" s="29"/>
      <c r="R26" s="29"/>
      <c r="S26" s="29"/>
      <c r="T26" s="29"/>
      <c r="U26" s="29"/>
      <c r="V26" s="29"/>
      <c r="W26" s="29"/>
      <c r="X26" s="29"/>
      <c r="Y26" s="29"/>
      <c r="Z26" s="29"/>
      <c r="AA26" s="29"/>
      <c r="AB26" s="29"/>
      <c r="AC26" s="29"/>
      <c r="AD26" s="29"/>
      <c r="AE26" s="29"/>
      <c r="AF26" s="29"/>
      <c r="AG26" s="29"/>
      <c r="AH26" s="29"/>
      <c r="AI26" s="29"/>
    </row>
    <row r="27" spans="1:35">
      <c r="A27" t="str">
        <f>+A10</f>
        <v>Net sales / Nettoomsättning</v>
      </c>
      <c r="B27" s="13">
        <f>+B10</f>
        <v>33832</v>
      </c>
      <c r="C27" s="13">
        <f t="shared" ref="C27:L27" si="19">+C10</f>
        <v>40509</v>
      </c>
      <c r="D27" s="13">
        <f t="shared" si="19"/>
        <v>21432</v>
      </c>
      <c r="E27" s="13">
        <f t="shared" si="19"/>
        <v>45997</v>
      </c>
      <c r="F27" s="13">
        <f t="shared" si="19"/>
        <v>45000</v>
      </c>
      <c r="G27" s="13">
        <f t="shared" si="19"/>
        <v>39510</v>
      </c>
      <c r="H27" s="13">
        <f t="shared" si="19"/>
        <v>28277</v>
      </c>
      <c r="I27" s="13">
        <f t="shared" si="19"/>
        <v>46365</v>
      </c>
      <c r="J27" s="13">
        <f t="shared" si="19"/>
        <v>33654</v>
      </c>
      <c r="K27" s="13">
        <f t="shared" si="19"/>
        <v>26870</v>
      </c>
      <c r="L27" s="13">
        <f t="shared" si="19"/>
        <v>26537</v>
      </c>
      <c r="M27" s="13">
        <f t="shared" ref="M27:N27" si="20">+M10</f>
        <v>35804.5013091</v>
      </c>
      <c r="N27" s="13">
        <f t="shared" si="20"/>
        <v>37780.907043300002</v>
      </c>
      <c r="O27" s="13">
        <f t="shared" ref="O27" si="21">+O10</f>
        <v>37287.606517700013</v>
      </c>
    </row>
    <row r="28" spans="1:35">
      <c r="A28" s="30" t="str">
        <f>+A11</f>
        <v>Operating income / Rörelseresultat</v>
      </c>
      <c r="B28" s="27">
        <f>+B11</f>
        <v>96.322268600000825</v>
      </c>
      <c r="C28" s="27">
        <f t="shared" ref="C28:L28" si="22">+C11</f>
        <v>-1901.8446392999977</v>
      </c>
      <c r="D28" s="27">
        <f t="shared" si="22"/>
        <v>-11681.794971199997</v>
      </c>
      <c r="E28" s="27">
        <f t="shared" si="22"/>
        <v>-7871.4089813000028</v>
      </c>
      <c r="F28" s="27">
        <f t="shared" si="22"/>
        <v>-10362</v>
      </c>
      <c r="G28" s="27">
        <f t="shared" si="22"/>
        <v>-16370</v>
      </c>
      <c r="H28" s="27">
        <f t="shared" si="22"/>
        <v>-16078</v>
      </c>
      <c r="I28" s="27">
        <f t="shared" si="22"/>
        <v>-18683</v>
      </c>
      <c r="J28" s="27">
        <f t="shared" si="22"/>
        <v>-22061</v>
      </c>
      <c r="K28" s="27">
        <f t="shared" si="22"/>
        <v>-29812</v>
      </c>
      <c r="L28" s="27">
        <f t="shared" si="22"/>
        <v>-30768</v>
      </c>
      <c r="M28" s="27">
        <f t="shared" ref="M28:N28" si="23">+M11</f>
        <v>-23246.063425399996</v>
      </c>
      <c r="N28" s="27">
        <f t="shared" si="23"/>
        <v>-16297.205785599996</v>
      </c>
      <c r="O28" s="27">
        <f t="shared" ref="O28" si="24">+O11</f>
        <v>-16310.570415099995</v>
      </c>
    </row>
    <row r="29" spans="1:35" ht="28.8">
      <c r="A29" s="17" t="s">
        <v>51</v>
      </c>
      <c r="B29" s="21">
        <f>+B28/B27</f>
        <v>2.8470758039725948E-3</v>
      </c>
      <c r="C29" s="21">
        <f t="shared" ref="C29:L29" si="25">+C28/C27</f>
        <v>-4.6948693853217746E-2</v>
      </c>
      <c r="D29" s="21">
        <f t="shared" si="25"/>
        <v>-0.54506322187383338</v>
      </c>
      <c r="E29" s="21">
        <f t="shared" si="25"/>
        <v>-0.17112874712046444</v>
      </c>
      <c r="F29" s="21">
        <f t="shared" si="25"/>
        <v>-0.23026666666666668</v>
      </c>
      <c r="G29" s="21">
        <f t="shared" si="25"/>
        <v>-0.41432548721842571</v>
      </c>
      <c r="H29" s="21">
        <f t="shared" si="25"/>
        <v>-0.56858931286911629</v>
      </c>
      <c r="I29" s="21">
        <f t="shared" si="25"/>
        <v>-0.40295481505445918</v>
      </c>
      <c r="J29" s="21">
        <f t="shared" si="25"/>
        <v>-0.65552386046235223</v>
      </c>
      <c r="K29" s="21">
        <f t="shared" si="25"/>
        <v>-1.1094901377000372</v>
      </c>
      <c r="L29" s="21">
        <f t="shared" si="25"/>
        <v>-1.1594377661378452</v>
      </c>
      <c r="M29" s="21">
        <f t="shared" ref="M29:N29" si="26">+M28/M27</f>
        <v>-0.64924974725152296</v>
      </c>
      <c r="N29" s="21">
        <f t="shared" si="26"/>
        <v>-0.43136089260435351</v>
      </c>
      <c r="O29" s="21">
        <f t="shared" ref="O29" si="27">+O28/O27</f>
        <v>-0.43742604952016828</v>
      </c>
    </row>
    <row r="31" spans="1:35" s="20" customFormat="1" ht="28.8">
      <c r="A31" s="31" t="s">
        <v>56</v>
      </c>
      <c r="B31" s="26"/>
      <c r="C31" s="26"/>
      <c r="D31" s="26"/>
      <c r="E31" s="26"/>
      <c r="F31" s="26"/>
      <c r="G31" s="26"/>
      <c r="P31" s="29"/>
      <c r="Q31" s="29"/>
      <c r="R31" s="29"/>
      <c r="S31" s="29"/>
      <c r="T31" s="29"/>
      <c r="U31" s="29"/>
      <c r="V31" s="29"/>
      <c r="W31" s="29"/>
      <c r="X31" s="29"/>
      <c r="Y31" s="29"/>
      <c r="Z31" s="29"/>
      <c r="AA31" s="29"/>
      <c r="AB31" s="29"/>
      <c r="AC31" s="29"/>
      <c r="AD31" s="29"/>
      <c r="AE31" s="29"/>
      <c r="AF31" s="29"/>
      <c r="AG31" s="29"/>
      <c r="AH31" s="29"/>
      <c r="AI31" s="29"/>
    </row>
    <row r="32" spans="1:35">
      <c r="A32" t="s">
        <v>53</v>
      </c>
      <c r="B32" s="16">
        <f t="shared" ref="B32:J32" si="28">+B34-B33</f>
        <v>4.0000000000000036E-2</v>
      </c>
      <c r="C32" s="16">
        <f t="shared" si="28"/>
        <v>1.0000000000000009E-2</v>
      </c>
      <c r="D32" s="16">
        <f t="shared" si="28"/>
        <v>-8.0000000000000016E-2</v>
      </c>
      <c r="E32" s="16">
        <f t="shared" si="28"/>
        <v>-8.0000000000000071E-2</v>
      </c>
      <c r="F32" s="16">
        <f t="shared" si="28"/>
        <v>-7.0000000000000007E-2</v>
      </c>
      <c r="G32" s="16">
        <f t="shared" si="28"/>
        <v>-0.05</v>
      </c>
      <c r="H32" s="16">
        <f t="shared" si="28"/>
        <v>-2.0000000000000018E-2</v>
      </c>
      <c r="I32" s="16">
        <f t="shared" si="28"/>
        <v>-0.01</v>
      </c>
      <c r="J32" s="16">
        <f t="shared" si="28"/>
        <v>3.0000000000000027E-2</v>
      </c>
      <c r="K32" s="16">
        <f>+K34-K33</f>
        <v>2.0000000000000018E-2</v>
      </c>
      <c r="L32" s="16">
        <f>+L34-L33</f>
        <v>4.0000000000000008E-2</v>
      </c>
      <c r="M32" s="16">
        <f>+M34-M33</f>
        <v>5.2236921385682283E-2</v>
      </c>
      <c r="N32" s="16">
        <f>+N34-N33</f>
        <v>6.9999999999999993E-2</v>
      </c>
      <c r="O32" s="16">
        <f>+O34-O33</f>
        <v>0.12</v>
      </c>
    </row>
    <row r="33" spans="1:35">
      <c r="A33" t="s">
        <v>54</v>
      </c>
      <c r="B33" s="16">
        <v>0.86</v>
      </c>
      <c r="C33" s="16">
        <v>1.32</v>
      </c>
      <c r="D33" s="16">
        <v>0.39</v>
      </c>
      <c r="E33" s="16">
        <v>1.37</v>
      </c>
      <c r="F33" s="16">
        <v>0.4</v>
      </c>
      <c r="G33" s="16">
        <v>0.03</v>
      </c>
      <c r="H33" s="16">
        <v>0.34</v>
      </c>
      <c r="I33" s="16">
        <v>0.02</v>
      </c>
      <c r="J33" s="16">
        <v>-0.28000000000000003</v>
      </c>
      <c r="K33" s="16">
        <v>-0.34</v>
      </c>
      <c r="L33" s="16">
        <v>-0.1</v>
      </c>
      <c r="M33" s="16">
        <v>-0.28000000000000003</v>
      </c>
      <c r="N33" s="16">
        <v>0.05</v>
      </c>
      <c r="O33" s="16">
        <v>0.27</v>
      </c>
    </row>
    <row r="34" spans="1:35">
      <c r="A34" t="s">
        <v>55</v>
      </c>
      <c r="B34" s="16">
        <v>0.9</v>
      </c>
      <c r="C34" s="16">
        <v>1.33</v>
      </c>
      <c r="D34" s="16">
        <v>0.31</v>
      </c>
      <c r="E34" s="16">
        <v>1.29</v>
      </c>
      <c r="F34" s="16">
        <v>0.33</v>
      </c>
      <c r="G34" s="16">
        <v>-0.02</v>
      </c>
      <c r="H34" s="16">
        <v>0.32</v>
      </c>
      <c r="I34" s="16">
        <v>0.01</v>
      </c>
      <c r="J34" s="16">
        <v>-0.25</v>
      </c>
      <c r="K34" s="16">
        <v>-0.32</v>
      </c>
      <c r="L34" s="16">
        <v>-0.06</v>
      </c>
      <c r="M34" s="16">
        <v>-0.22776307861431774</v>
      </c>
      <c r="N34" s="16">
        <v>0.12</v>
      </c>
      <c r="O34" s="16">
        <v>0.39</v>
      </c>
    </row>
    <row r="35" spans="1:35">
      <c r="B35" s="16"/>
      <c r="C35" s="16"/>
      <c r="D35" s="16"/>
      <c r="E35" s="16"/>
      <c r="F35" s="16"/>
      <c r="G35" s="16"/>
      <c r="H35" s="16"/>
      <c r="I35" s="16"/>
      <c r="J35" s="16"/>
      <c r="K35" s="16"/>
      <c r="L35" s="16"/>
      <c r="M35" s="16"/>
      <c r="N35" s="16"/>
      <c r="O35" s="16"/>
    </row>
    <row r="36" spans="1:35" s="20" customFormat="1" ht="28.8">
      <c r="A36" s="31" t="s">
        <v>66</v>
      </c>
      <c r="B36" s="26"/>
      <c r="C36" s="26"/>
      <c r="D36" s="26"/>
      <c r="E36" s="26"/>
      <c r="F36" s="26"/>
      <c r="G36" s="26"/>
      <c r="P36" s="29"/>
      <c r="Q36" s="29"/>
      <c r="R36" s="29"/>
      <c r="S36" s="29"/>
      <c r="T36" s="29"/>
      <c r="U36" s="29"/>
      <c r="V36" s="29"/>
      <c r="W36" s="29"/>
      <c r="X36" s="29"/>
      <c r="Y36" s="29"/>
      <c r="Z36" s="29"/>
      <c r="AA36" s="29"/>
      <c r="AB36" s="29"/>
      <c r="AC36" s="29"/>
      <c r="AD36" s="29"/>
      <c r="AE36" s="29"/>
      <c r="AF36" s="29"/>
      <c r="AG36" s="29"/>
      <c r="AH36" s="29"/>
      <c r="AI36" s="29"/>
    </row>
    <row r="37" spans="1:35">
      <c r="A37" t="s">
        <v>69</v>
      </c>
      <c r="B37" s="13">
        <v>-22699.277731399998</v>
      </c>
      <c r="C37" s="13">
        <v>-7987.7329999999984</v>
      </c>
      <c r="D37" s="13">
        <v>-27377.5</v>
      </c>
      <c r="E37" s="13">
        <v>-28612.204999999998</v>
      </c>
      <c r="F37" s="13">
        <v>-33442</v>
      </c>
      <c r="G37" s="13">
        <v>-35773</v>
      </c>
      <c r="H37" s="13">
        <v>-48131</v>
      </c>
      <c r="I37" s="13">
        <v>570941</v>
      </c>
      <c r="J37" s="13">
        <v>-60876</v>
      </c>
      <c r="K37" s="13">
        <v>-75421</v>
      </c>
      <c r="L37" s="13">
        <v>-67369</v>
      </c>
      <c r="M37" s="13">
        <v>-51056.706223944791</v>
      </c>
      <c r="N37" s="13">
        <v>-353760.05588932423</v>
      </c>
      <c r="O37" s="13">
        <v>-82985.687568328722</v>
      </c>
    </row>
    <row r="38" spans="1:35">
      <c r="A38" s="30" t="str">
        <f>+A23</f>
        <v>Number of shares outstanding / Antal utestående aktier</v>
      </c>
      <c r="B38" s="27">
        <v>22736591</v>
      </c>
      <c r="C38" s="27">
        <v>23046740</v>
      </c>
      <c r="D38" s="27">
        <v>23046740</v>
      </c>
      <c r="E38" s="27">
        <v>23046740</v>
      </c>
      <c r="F38" s="27">
        <v>23046740</v>
      </c>
      <c r="G38" s="27">
        <v>92186960</v>
      </c>
      <c r="H38" s="27">
        <v>92186960</v>
      </c>
      <c r="I38" s="27">
        <v>94518482</v>
      </c>
      <c r="J38" s="27">
        <v>99336960</v>
      </c>
      <c r="K38" s="27">
        <v>99336960</v>
      </c>
      <c r="L38" s="27">
        <v>99336960</v>
      </c>
      <c r="M38" s="27">
        <f>+M23</f>
        <v>99336960</v>
      </c>
      <c r="N38" s="27">
        <f>+N23</f>
        <v>99336960</v>
      </c>
      <c r="O38" s="27">
        <f>+O23</f>
        <v>99336960</v>
      </c>
    </row>
    <row r="39" spans="1:35" ht="28.8">
      <c r="A39" s="17" t="s">
        <v>70</v>
      </c>
      <c r="B39" s="32">
        <f t="shared" ref="B39:M39" si="29">+B37*1000/B38</f>
        <v>-0.99835888904365644</v>
      </c>
      <c r="C39" s="32">
        <f t="shared" si="29"/>
        <v>-0.34658841120262551</v>
      </c>
      <c r="D39" s="32">
        <f t="shared" si="29"/>
        <v>-1.1879120430915608</v>
      </c>
      <c r="E39" s="32">
        <f t="shared" si="29"/>
        <v>-1.2414859975857755</v>
      </c>
      <c r="F39" s="32">
        <f t="shared" si="29"/>
        <v>-1.4510512115813343</v>
      </c>
      <c r="G39" s="32">
        <f t="shared" si="29"/>
        <v>-0.38804837473759846</v>
      </c>
      <c r="H39" s="32">
        <f t="shared" si="29"/>
        <v>-0.52210204132992344</v>
      </c>
      <c r="I39" s="32">
        <f t="shared" si="29"/>
        <v>6.0405223181641876</v>
      </c>
      <c r="J39" s="32">
        <f t="shared" si="29"/>
        <v>-0.61282326336541804</v>
      </c>
      <c r="K39" s="32">
        <f t="shared" si="29"/>
        <v>-0.75924409202778098</v>
      </c>
      <c r="L39" s="32">
        <f t="shared" si="29"/>
        <v>-0.67818664875591117</v>
      </c>
      <c r="M39" s="32">
        <f t="shared" si="29"/>
        <v>-0.51397492155935509</v>
      </c>
      <c r="N39" s="32">
        <f t="shared" ref="N39:O39" si="30">+N37*1000/N38</f>
        <v>-3.5612128244041719</v>
      </c>
      <c r="O39" s="32">
        <f t="shared" si="30"/>
        <v>-0.83539588455624902</v>
      </c>
    </row>
    <row r="41" spans="1:35" s="20" customFormat="1" ht="28.8">
      <c r="A41" s="31" t="s">
        <v>67</v>
      </c>
      <c r="B41" s="26"/>
      <c r="C41" s="26"/>
      <c r="D41" s="26"/>
      <c r="E41" s="26"/>
      <c r="F41" s="26"/>
      <c r="G41" s="26"/>
      <c r="P41" s="29"/>
      <c r="Q41" s="29"/>
      <c r="R41" s="29"/>
      <c r="S41" s="29"/>
      <c r="T41" s="29"/>
      <c r="U41" s="29"/>
      <c r="V41" s="29"/>
      <c r="W41" s="29"/>
      <c r="X41" s="29"/>
      <c r="Y41" s="29"/>
      <c r="Z41" s="29"/>
      <c r="AA41" s="29"/>
      <c r="AB41" s="29"/>
      <c r="AC41" s="29"/>
      <c r="AD41" s="29"/>
      <c r="AE41" s="29"/>
      <c r="AF41" s="29"/>
      <c r="AG41" s="29"/>
      <c r="AH41" s="29"/>
      <c r="AI41" s="29"/>
    </row>
    <row r="42" spans="1:35">
      <c r="A42" t="s">
        <v>71</v>
      </c>
      <c r="B42" s="13">
        <v>467975</v>
      </c>
      <c r="C42" s="13">
        <v>455162</v>
      </c>
      <c r="D42" s="13">
        <v>427396</v>
      </c>
      <c r="E42" s="13">
        <v>405832</v>
      </c>
      <c r="F42" s="13">
        <v>371259</v>
      </c>
      <c r="G42" s="13">
        <v>335857</v>
      </c>
      <c r="H42" s="13">
        <v>290532</v>
      </c>
      <c r="I42" s="13">
        <v>869648</v>
      </c>
      <c r="J42" s="13">
        <v>807286</v>
      </c>
      <c r="K42" s="13">
        <v>750601</v>
      </c>
      <c r="L42" s="13">
        <v>699985</v>
      </c>
      <c r="M42" s="13">
        <v>634819.34833880002</v>
      </c>
      <c r="N42" s="13">
        <v>582413.93580670003</v>
      </c>
      <c r="O42" s="13">
        <v>530545.66620679991</v>
      </c>
    </row>
    <row r="43" spans="1:35">
      <c r="A43" s="30" t="s">
        <v>72</v>
      </c>
      <c r="B43" s="27">
        <v>25987</v>
      </c>
      <c r="C43" s="27">
        <v>25955</v>
      </c>
      <c r="D43" s="27">
        <v>33579</v>
      </c>
      <c r="E43" s="27">
        <v>43679</v>
      </c>
      <c r="F43" s="27">
        <v>38979</v>
      </c>
      <c r="G43" s="27">
        <v>41089</v>
      </c>
      <c r="H43" s="27">
        <v>43938</v>
      </c>
      <c r="I43" s="27">
        <v>61482</v>
      </c>
      <c r="J43" s="27">
        <v>54099</v>
      </c>
      <c r="K43" s="27">
        <v>54153</v>
      </c>
      <c r="L43" s="27">
        <v>49882</v>
      </c>
      <c r="M43" s="27">
        <v>48855.7181681</v>
      </c>
      <c r="N43" s="27">
        <v>49080.038123000006</v>
      </c>
      <c r="O43" s="27">
        <v>47184.051444600002</v>
      </c>
    </row>
    <row r="44" spans="1:35" ht="28.8">
      <c r="A44" s="17" t="s">
        <v>73</v>
      </c>
      <c r="B44" s="21">
        <f t="shared" ref="B44:E44" si="31">+B42/B43</f>
        <v>18.008042482779853</v>
      </c>
      <c r="C44" s="21">
        <f t="shared" si="31"/>
        <v>17.536582546715469</v>
      </c>
      <c r="D44" s="21">
        <f t="shared" si="31"/>
        <v>12.728074093927752</v>
      </c>
      <c r="E44" s="21">
        <f t="shared" si="31"/>
        <v>9.2912383525263849</v>
      </c>
      <c r="F44" s="21">
        <f t="shared" ref="F44:M44" si="32">+F42/F43</f>
        <v>9.5245901639344268</v>
      </c>
      <c r="G44" s="21">
        <f t="shared" si="32"/>
        <v>8.1738908223612157</v>
      </c>
      <c r="H44" s="21">
        <f t="shared" si="32"/>
        <v>6.612317356274751</v>
      </c>
      <c r="I44" s="21">
        <f t="shared" si="32"/>
        <v>14.144757815295534</v>
      </c>
      <c r="J44" s="21">
        <f t="shared" si="32"/>
        <v>14.922383038503485</v>
      </c>
      <c r="K44" s="21">
        <f t="shared" si="32"/>
        <v>13.860746403708012</v>
      </c>
      <c r="L44" s="21">
        <f t="shared" si="32"/>
        <v>14.032817449180065</v>
      </c>
      <c r="M44" s="21">
        <f t="shared" si="32"/>
        <v>12.993757376660586</v>
      </c>
      <c r="N44" s="21">
        <f t="shared" ref="N44:O44" si="33">+N42/N43</f>
        <v>11.866615391518366</v>
      </c>
      <c r="O44" s="21">
        <f t="shared" si="33"/>
        <v>11.244173612978679</v>
      </c>
    </row>
    <row r="46" spans="1:35" s="20" customFormat="1" ht="28.8">
      <c r="A46" s="31" t="s">
        <v>68</v>
      </c>
      <c r="B46" s="26"/>
      <c r="C46" s="26"/>
      <c r="D46" s="26"/>
      <c r="E46" s="26"/>
      <c r="F46" s="26"/>
      <c r="G46" s="26"/>
      <c r="P46" s="29"/>
      <c r="Q46" s="29"/>
      <c r="R46" s="29"/>
      <c r="S46" s="29"/>
      <c r="T46" s="29"/>
      <c r="U46" s="29"/>
      <c r="V46" s="29"/>
      <c r="W46" s="29"/>
      <c r="X46" s="29"/>
      <c r="Y46" s="29"/>
      <c r="Z46" s="29"/>
      <c r="AA46" s="29"/>
      <c r="AB46" s="29"/>
      <c r="AC46" s="29"/>
      <c r="AD46" s="29"/>
      <c r="AE46" s="29"/>
      <c r="AF46" s="29"/>
      <c r="AG46" s="29"/>
      <c r="AH46" s="29"/>
      <c r="AI46" s="29"/>
    </row>
    <row r="47" spans="1:35">
      <c r="A47" t="s">
        <v>74</v>
      </c>
      <c r="B47" s="13">
        <v>22639</v>
      </c>
      <c r="C47" s="13">
        <v>25985</v>
      </c>
      <c r="D47" s="13">
        <v>13222</v>
      </c>
      <c r="E47" s="13">
        <v>29533</v>
      </c>
      <c r="F47" s="13">
        <v>28605</v>
      </c>
      <c r="G47" s="13">
        <v>26192</v>
      </c>
      <c r="H47" s="13">
        <v>19120</v>
      </c>
      <c r="I47" s="13">
        <v>32789</v>
      </c>
      <c r="J47" s="13">
        <v>22990</v>
      </c>
      <c r="K47" s="13">
        <v>18895</v>
      </c>
      <c r="L47" s="13">
        <v>18445</v>
      </c>
      <c r="M47" s="13">
        <v>25744.350840599996</v>
      </c>
      <c r="N47" s="13">
        <v>27489.099028700002</v>
      </c>
      <c r="O47" s="13">
        <v>26594.372973300007</v>
      </c>
    </row>
    <row r="48" spans="1:35">
      <c r="A48" s="30" t="str">
        <f t="shared" ref="A48:L48" si="34">+A27</f>
        <v>Net sales / Nettoomsättning</v>
      </c>
      <c r="B48" s="27">
        <f t="shared" si="34"/>
        <v>33832</v>
      </c>
      <c r="C48" s="27">
        <f t="shared" si="34"/>
        <v>40509</v>
      </c>
      <c r="D48" s="27">
        <f t="shared" si="34"/>
        <v>21432</v>
      </c>
      <c r="E48" s="27">
        <f t="shared" si="34"/>
        <v>45997</v>
      </c>
      <c r="F48" s="27">
        <f t="shared" si="34"/>
        <v>45000</v>
      </c>
      <c r="G48" s="27">
        <f t="shared" si="34"/>
        <v>39510</v>
      </c>
      <c r="H48" s="27">
        <f t="shared" si="34"/>
        <v>28277</v>
      </c>
      <c r="I48" s="27">
        <f t="shared" si="34"/>
        <v>46365</v>
      </c>
      <c r="J48" s="27">
        <f t="shared" si="34"/>
        <v>33654</v>
      </c>
      <c r="K48" s="27">
        <f t="shared" si="34"/>
        <v>26870</v>
      </c>
      <c r="L48" s="27">
        <f t="shared" si="34"/>
        <v>26537</v>
      </c>
      <c r="M48" s="27">
        <f t="shared" ref="M48:N48" si="35">+M27</f>
        <v>35804.5013091</v>
      </c>
      <c r="N48" s="27">
        <f t="shared" si="35"/>
        <v>37780.907043300002</v>
      </c>
      <c r="O48" s="27">
        <f t="shared" ref="O48" si="36">+O27</f>
        <v>37287.606517700013</v>
      </c>
    </row>
    <row r="49" spans="1:15" ht="28.8">
      <c r="A49" s="17" t="s">
        <v>75</v>
      </c>
      <c r="B49" s="21">
        <f t="shared" ref="B49:M49" si="37">+B47/B48</f>
        <v>0.66915937573894535</v>
      </c>
      <c r="C49" s="21">
        <f t="shared" si="37"/>
        <v>0.6414623910735886</v>
      </c>
      <c r="D49" s="21">
        <f t="shared" si="37"/>
        <v>0.61692795819335577</v>
      </c>
      <c r="E49" s="21">
        <f t="shared" si="37"/>
        <v>0.6420636128443159</v>
      </c>
      <c r="F49" s="21">
        <f t="shared" si="37"/>
        <v>0.63566666666666671</v>
      </c>
      <c r="G49" s="21">
        <f t="shared" si="37"/>
        <v>0.66292077954948114</v>
      </c>
      <c r="H49" s="21">
        <f t="shared" si="37"/>
        <v>0.67616791031580437</v>
      </c>
      <c r="I49" s="21">
        <f t="shared" si="37"/>
        <v>0.70719292569826375</v>
      </c>
      <c r="J49" s="21">
        <f t="shared" si="37"/>
        <v>0.68312830569917393</v>
      </c>
      <c r="K49" s="21">
        <f t="shared" si="37"/>
        <v>0.70320059545962044</v>
      </c>
      <c r="L49" s="21">
        <f t="shared" si="37"/>
        <v>0.69506726457399104</v>
      </c>
      <c r="M49" s="21">
        <f t="shared" si="37"/>
        <v>0.71902553867038121</v>
      </c>
      <c r="N49" s="21">
        <f t="shared" ref="N49:O49" si="38">+N47/N48</f>
        <v>0.72759235232746666</v>
      </c>
      <c r="O49" s="21">
        <f t="shared" si="38"/>
        <v>0.71322284954589277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5A4070D7D469429E14AE8185AB7B63" ma:contentTypeVersion="17" ma:contentTypeDescription="Create a new document." ma:contentTypeScope="" ma:versionID="d2f9cb5cf3edbd8b26571a19718017f6">
  <xsd:schema xmlns:xsd="http://www.w3.org/2001/XMLSchema" xmlns:xs="http://www.w3.org/2001/XMLSchema" xmlns:p="http://schemas.microsoft.com/office/2006/metadata/properties" xmlns:ns2="e8b1f6d3-a3c4-4785-939c-256ef4dfc7f0" xmlns:ns3="db300ec6-0418-4f66-90cc-9219dc5e75f7" targetNamespace="http://schemas.microsoft.com/office/2006/metadata/properties" ma:root="true" ma:fieldsID="df1da8cab596e9f92e12c904039adb7f" ns2:_="" ns3:_="">
    <xsd:import namespace="e8b1f6d3-a3c4-4785-939c-256ef4dfc7f0"/>
    <xsd:import namespace="db300ec6-0418-4f66-90cc-9219dc5e7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1f6d3-a3c4-4785-939c-256ef4dfc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02c70e8-6ed7-4a00-9ddb-0020ba7ced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0ec6-0418-4f66-90cc-9219dc5e75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f7fce1-a2e2-4492-8651-382cd967951f}" ma:internalName="TaxCatchAll" ma:showField="CatchAllData" ma:web="db300ec6-0418-4f66-90cc-9219dc5e75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b1f6d3-a3c4-4785-939c-256ef4dfc7f0">
      <Terms xmlns="http://schemas.microsoft.com/office/infopath/2007/PartnerControls"/>
    </lcf76f155ced4ddcb4097134ff3c332f>
    <TaxCatchAll xmlns="db300ec6-0418-4f66-90cc-9219dc5e75f7" xsi:nil="true"/>
  </documentManagement>
</p:properties>
</file>

<file path=customXml/itemProps1.xml><?xml version="1.0" encoding="utf-8"?>
<ds:datastoreItem xmlns:ds="http://schemas.openxmlformats.org/officeDocument/2006/customXml" ds:itemID="{DE6C4D3C-6265-4E44-BB00-27B62E97DA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1f6d3-a3c4-4785-939c-256ef4dfc7f0"/>
    <ds:schemaRef ds:uri="db300ec6-0418-4f66-90cc-9219dc5e7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073341-C888-4872-BC01-127A284C07DA}">
  <ds:schemaRefs>
    <ds:schemaRef ds:uri="http://schemas.microsoft.com/sharepoint/v3/contenttype/forms"/>
  </ds:schemaRefs>
</ds:datastoreItem>
</file>

<file path=customXml/itemProps3.xml><?xml version="1.0" encoding="utf-8"?>
<ds:datastoreItem xmlns:ds="http://schemas.openxmlformats.org/officeDocument/2006/customXml" ds:itemID="{BF2423AC-534C-4309-9814-1E355B2522FD}">
  <ds:schemaRefs>
    <ds:schemaRef ds:uri="http://schemas.microsoft.com/office/2006/metadata/properties"/>
    <ds:schemaRef ds:uri="http://schemas.microsoft.com/office/infopath/2007/PartnerControls"/>
    <ds:schemaRef ds:uri="e8b1f6d3-a3c4-4785-939c-256ef4dfc7f0"/>
    <ds:schemaRef ds:uri="db300ec6-0418-4f66-90cc-9219dc5e7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FRONT PAGE</vt:lpstr>
      <vt:lpstr>APMs calculated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Frölén</dc:creator>
  <cp:lastModifiedBy>Linda Frölén</cp:lastModifiedBy>
  <cp:lastPrinted>2022-10-18T16:10:42Z</cp:lastPrinted>
  <dcterms:created xsi:type="dcterms:W3CDTF">2022-10-18T15:54:26Z</dcterms:created>
  <dcterms:modified xsi:type="dcterms:W3CDTF">2023-07-18T09:16:03Z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0x010100565A4070D7D469429E14AE8185AB7B63</vt:lpwstr>
  </property>
  <property fmtid="{D5CDD505-2E9C-101B-9397-08002B2CF9AE}" pid="3" name="MediaServiceImageTags">
    <vt:lpwstr/>
  </property>
</Properties>
</file>