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sedanamedical-my.sharepoint.com/personal/susanne_gustafsson_sedanamedical_com/Documents/Skrivbordet/"/>
    </mc:Choice>
  </mc:AlternateContent>
  <xr:revisionPtr revIDLastSave="0" documentId="13_ncr:1_{420AB28D-7962-4048-82DF-95B881BBA07D}" xr6:coauthVersionLast="47" xr6:coauthVersionMax="47" xr10:uidLastSave="{00000000-0000-0000-0000-000000000000}"/>
  <bookViews>
    <workbookView xWindow="-110" yWindow="-110" windowWidth="19420" windowHeight="10300" xr2:uid="{E3E257AA-7CE9-4AA3-8BCA-4D6D4BCA21B2}"/>
  </bookViews>
  <sheets>
    <sheet name="FRONT PAGE" sheetId="1" r:id="rId1"/>
    <sheet name="APMs calculate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2" l="1"/>
  <c r="M22" i="2"/>
  <c r="M23" i="2"/>
  <c r="M44" i="2" l="1"/>
  <c r="M39" i="2"/>
  <c r="M32" i="2"/>
  <c r="M28" i="2"/>
  <c r="M27" i="2"/>
  <c r="M48" i="2" s="1"/>
  <c r="M49" i="2" s="1"/>
  <c r="M14" i="2"/>
  <c r="M13" i="2"/>
  <c r="M6" i="2"/>
  <c r="M2" i="2"/>
  <c r="B39" i="2"/>
  <c r="C39" i="2"/>
  <c r="D39" i="2"/>
  <c r="E39" i="2"/>
  <c r="F39" i="2"/>
  <c r="G39" i="2"/>
  <c r="H39" i="2"/>
  <c r="I39" i="2"/>
  <c r="J39" i="2"/>
  <c r="K39" i="2"/>
  <c r="L39" i="2"/>
  <c r="B49" i="2"/>
  <c r="C49" i="2"/>
  <c r="D49" i="2"/>
  <c r="E49" i="2"/>
  <c r="F49" i="2"/>
  <c r="G49" i="2"/>
  <c r="H49" i="2"/>
  <c r="I49" i="2"/>
  <c r="J49" i="2"/>
  <c r="K49" i="2"/>
  <c r="L49" i="2"/>
  <c r="L48" i="2"/>
  <c r="K48" i="2"/>
  <c r="J48" i="2"/>
  <c r="I48" i="2"/>
  <c r="H48" i="2"/>
  <c r="G48" i="2"/>
  <c r="F48" i="2"/>
  <c r="E48" i="2"/>
  <c r="D48" i="2"/>
  <c r="C48" i="2"/>
  <c r="B48" i="2"/>
  <c r="M29" i="2" l="1"/>
  <c r="B44" i="2"/>
  <c r="C44" i="2"/>
  <c r="D44" i="2"/>
  <c r="E44" i="2"/>
  <c r="L44" i="2"/>
  <c r="K44" i="2"/>
  <c r="J44" i="2"/>
  <c r="I44" i="2"/>
  <c r="H44" i="2"/>
  <c r="G44" i="2"/>
  <c r="F44" i="2"/>
  <c r="A48" i="2"/>
  <c r="A38" i="2"/>
  <c r="M24" i="2" l="1"/>
  <c r="M19" i="2"/>
  <c r="B32" i="2"/>
  <c r="C32" i="2"/>
  <c r="D32" i="2"/>
  <c r="E32" i="2"/>
  <c r="F32" i="2"/>
  <c r="G32" i="2"/>
  <c r="H32" i="2"/>
  <c r="I32" i="2"/>
  <c r="J32" i="2"/>
  <c r="L32" i="2"/>
  <c r="K32" i="2"/>
  <c r="L4" i="2"/>
  <c r="C27" i="2"/>
  <c r="D27" i="2"/>
  <c r="D29" i="2" s="1"/>
  <c r="E27" i="2"/>
  <c r="F27" i="2"/>
  <c r="G27" i="2"/>
  <c r="H27" i="2"/>
  <c r="I27" i="2"/>
  <c r="J27" i="2"/>
  <c r="K27" i="2"/>
  <c r="K29" i="2" s="1"/>
  <c r="L27" i="2"/>
  <c r="L29" i="2" s="1"/>
  <c r="C28" i="2"/>
  <c r="D28" i="2"/>
  <c r="E28" i="2"/>
  <c r="F28" i="2"/>
  <c r="G28" i="2"/>
  <c r="H28" i="2"/>
  <c r="H29" i="2" s="1"/>
  <c r="I28" i="2"/>
  <c r="J28" i="2"/>
  <c r="K28" i="2"/>
  <c r="L28" i="2"/>
  <c r="E29" i="2"/>
  <c r="F29" i="2"/>
  <c r="G29" i="2"/>
  <c r="B28" i="2"/>
  <c r="B27" i="2"/>
  <c r="L5" i="2"/>
  <c r="L17" i="2" s="1"/>
  <c r="L22" i="2" s="1"/>
  <c r="J23" i="2"/>
  <c r="K23" i="2" s="1"/>
  <c r="L23" i="2" s="1"/>
  <c r="H23" i="2"/>
  <c r="D23" i="2"/>
  <c r="E23" i="2" s="1"/>
  <c r="F23" i="2" s="1"/>
  <c r="A28" i="2"/>
  <c r="A27" i="2"/>
  <c r="K18" i="2"/>
  <c r="J18" i="2"/>
  <c r="I18" i="2"/>
  <c r="H18" i="2"/>
  <c r="G18" i="2"/>
  <c r="F18" i="2"/>
  <c r="E18" i="2"/>
  <c r="D18" i="2"/>
  <c r="C18" i="2"/>
  <c r="B18" i="2"/>
  <c r="C17" i="2"/>
  <c r="C22" i="2" s="1"/>
  <c r="C24" i="2" s="1"/>
  <c r="D17" i="2"/>
  <c r="D22" i="2" s="1"/>
  <c r="E17" i="2"/>
  <c r="F17" i="2"/>
  <c r="F22" i="2" s="1"/>
  <c r="F24" i="2" s="1"/>
  <c r="G17" i="2"/>
  <c r="H17" i="2"/>
  <c r="I17" i="2"/>
  <c r="J17" i="2"/>
  <c r="J22" i="2" s="1"/>
  <c r="J24" i="2" s="1"/>
  <c r="K17" i="2"/>
  <c r="K22" i="2" s="1"/>
  <c r="B17" i="2"/>
  <c r="B22" i="2" s="1"/>
  <c r="B24" i="2" s="1"/>
  <c r="A17" i="2"/>
  <c r="A22" i="2" s="1"/>
  <c r="L13" i="2"/>
  <c r="K13" i="2"/>
  <c r="J13" i="2"/>
  <c r="I13" i="2"/>
  <c r="H13" i="2"/>
  <c r="G13" i="2"/>
  <c r="F13" i="2"/>
  <c r="E13" i="2"/>
  <c r="D13" i="2"/>
  <c r="C13" i="2"/>
  <c r="B13" i="2"/>
  <c r="I29" i="2" l="1"/>
  <c r="I19" i="2"/>
  <c r="B29" i="2"/>
  <c r="D24" i="2"/>
  <c r="C19" i="2"/>
  <c r="K19" i="2"/>
  <c r="H19" i="2"/>
  <c r="G19" i="2"/>
  <c r="K24" i="2"/>
  <c r="J29" i="2"/>
  <c r="J19" i="2"/>
  <c r="I22" i="2"/>
  <c r="I24" i="2" s="1"/>
  <c r="H22" i="2"/>
  <c r="H24" i="2" s="1"/>
  <c r="E19" i="2"/>
  <c r="F19" i="2"/>
  <c r="G22" i="2"/>
  <c r="G24" i="2" s="1"/>
  <c r="B19" i="2"/>
  <c r="D19" i="2"/>
  <c r="E22" i="2"/>
  <c r="E24" i="2" s="1"/>
  <c r="C29" i="2"/>
  <c r="L18" i="2"/>
  <c r="L19" i="2" s="1"/>
  <c r="L24" i="2"/>
  <c r="B14" i="2" l="1"/>
  <c r="C14" i="2"/>
  <c r="D14" i="2"/>
  <c r="E14" i="2"/>
  <c r="L14" i="2"/>
  <c r="K14" i="2"/>
  <c r="J14" i="2"/>
  <c r="I14" i="2"/>
  <c r="H14" i="2"/>
  <c r="G14" i="2"/>
  <c r="F14" i="2"/>
  <c r="L6" i="2" l="1"/>
  <c r="K6" i="2"/>
  <c r="J6" i="2"/>
  <c r="I6" i="2"/>
  <c r="H6" i="2"/>
  <c r="G6" i="2"/>
  <c r="F6" i="2"/>
  <c r="E6" i="2"/>
  <c r="D6" i="2"/>
  <c r="C6" i="2"/>
  <c r="B6" i="2"/>
  <c r="G2" i="2" l="1"/>
  <c r="K2" i="2" s="1"/>
  <c r="H2" i="2"/>
  <c r="L2" i="2" s="1"/>
  <c r="I2" i="2"/>
  <c r="F2" i="2"/>
  <c r="J2" i="2" s="1"/>
  <c r="F1" i="2"/>
  <c r="J1" i="2" s="1"/>
</calcChain>
</file>

<file path=xl/sharedStrings.xml><?xml version="1.0" encoding="utf-8"?>
<sst xmlns="http://schemas.openxmlformats.org/spreadsheetml/2006/main" count="76" uniqueCount="76">
  <si>
    <t>Alternative performance measures</t>
  </si>
  <si>
    <t>Alternativa nyckeltal</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</si>
  <si>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</si>
  <si>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Description of financial performance measures that are not used in International Financial Reporting Standards</t>
  </si>
  <si>
    <t>Beskrivning av finansiella resultatmått som inte återfinns i IFRS regelverket</t>
  </si>
  <si>
    <r>
      <rPr>
        <i/>
        <sz val="10"/>
        <color theme="0" tint="-0.499984740745262"/>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theme="0" tint="-0.499984740745262"/>
        <rFont val="Arial"/>
        <family val="2"/>
      </rPr>
      <t xml:space="preserve">
</t>
    </r>
  </si>
  <si>
    <r>
      <t xml:space="preserve">Key figure 
</t>
    </r>
    <r>
      <rPr>
        <b/>
        <i/>
        <sz val="10"/>
        <color indexed="23"/>
        <rFont val="Arial"/>
        <family val="2"/>
      </rPr>
      <t>Nyckeltal</t>
    </r>
  </si>
  <si>
    <t>Definition</t>
  </si>
  <si>
    <r>
      <t xml:space="preserve">Reason for use of Measure
</t>
    </r>
    <r>
      <rPr>
        <b/>
        <i/>
        <sz val="10"/>
        <color indexed="23"/>
        <rFont val="Arial"/>
        <family val="2"/>
      </rPr>
      <t>Motivering</t>
    </r>
  </si>
  <si>
    <r>
      <t xml:space="preserve">Net indebtedness in relation to equity, including non-controlling interests.
</t>
    </r>
    <r>
      <rPr>
        <i/>
        <sz val="10"/>
        <color theme="0" tint="-0.499984740745262"/>
        <rFont val="Arial"/>
        <family val="2"/>
      </rPr>
      <t>Nettoskuldsättning i relation till eget kapital inklusive innehav utan bestämmande inflytande.</t>
    </r>
  </si>
  <si>
    <r>
      <t xml:space="preserve">Helps show the financial risk. 
</t>
    </r>
    <r>
      <rPr>
        <i/>
        <sz val="10"/>
        <color theme="0" tint="-0.499984740745262"/>
        <rFont val="Arial"/>
        <family val="2"/>
      </rPr>
      <t>Hjälper till att visa den finansiella risken.</t>
    </r>
  </si>
  <si>
    <r>
      <t xml:space="preserve">Operating profit plus depreciation, impairment and amortization. 
</t>
    </r>
    <r>
      <rPr>
        <i/>
        <sz val="10"/>
        <color theme="0" tint="-0.499984740745262"/>
        <rFont val="Arial"/>
        <family val="2"/>
      </rPr>
      <t>Rörelseresultat plus av- och nedskrivningar.</t>
    </r>
  </si>
  <si>
    <r>
      <t xml:space="preserve">Shows the business' underlying performance, adjusted for the effect of depreciation and amortization, in relation to sales. Valuable to indicate the business' underlying cash generating ability. 
</t>
    </r>
    <r>
      <rPr>
        <i/>
        <sz val="10"/>
        <color theme="0" tint="-0.499984740745262"/>
        <rFont val="Arial"/>
        <family val="2"/>
      </rPr>
      <t>Visar verksamhetens underliggande utveckling, justerat för effekten av avskrivningar, i förhållande till omsättningen vilket är värdefullt för att indikera verksamhetens underliggande kassagenererande förmåga.</t>
    </r>
  </si>
  <si>
    <r>
      <t xml:space="preserve">Equity including non-controlling interests, as a percentage of total assets.
</t>
    </r>
    <r>
      <rPr>
        <i/>
        <sz val="10"/>
        <color theme="0" tint="-0.499984740745262"/>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</si>
  <si>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t>
    </r>
    <r>
      <rPr>
        <i/>
        <sz val="10"/>
        <color theme="0" tint="-0.499984740745262"/>
        <rFont val="Arial"/>
        <family val="2"/>
      </rPr>
      <t>Ett mått för att visa finansiell risk, vilket sätter bolagets eget kapital i förhållande till totalt kapital.</t>
    </r>
  </si>
  <si>
    <r>
      <t xml:space="preserve">Gives a shareholder a possibility to compare book value with market value. 
</t>
    </r>
    <r>
      <rPr>
        <i/>
        <sz val="10"/>
        <color theme="0" tint="-0.499984740745262"/>
        <rFont val="Arial"/>
        <family val="2"/>
      </rPr>
      <t>Ger aktieägare en möjlighet att jämföra bokfört värde med marknadsvärde.</t>
    </r>
  </si>
  <si>
    <r>
      <t xml:space="preserve">Operating profit margin
</t>
    </r>
    <r>
      <rPr>
        <i/>
        <sz val="10"/>
        <color theme="0" tint="-0.499984740745262"/>
        <rFont val="Arial"/>
        <family val="2"/>
      </rPr>
      <t>Rörelsemarginal</t>
    </r>
  </si>
  <si>
    <r>
      <t xml:space="preserve">Shows the business's operating result in relation to sales. 
</t>
    </r>
    <r>
      <rPr>
        <i/>
        <sz val="10"/>
        <color theme="0" tint="-0.499984740745262"/>
        <rFont val="Arial"/>
        <family val="2"/>
      </rPr>
      <t>Visar verksamhetens rörelseresultat i förhållande till försäljning.</t>
    </r>
  </si>
  <si>
    <r>
      <t xml:space="preserve">Organic growth
</t>
    </r>
    <r>
      <rPr>
        <i/>
        <sz val="10"/>
        <color theme="0" tint="-0.499984740745262"/>
        <rFont val="Arial"/>
        <family val="2"/>
      </rPr>
      <t>Organisk tillväxt</t>
    </r>
  </si>
  <si>
    <r>
      <t xml:space="preserve">Sales growth that excludes translation effects from exchange rate differences, and acquisitions/divestments. 
</t>
    </r>
    <r>
      <rPr>
        <i/>
        <sz val="10"/>
        <color indexed="23"/>
        <rFont val="Arial"/>
        <family val="2"/>
      </rPr>
      <t xml:space="preserve">
</t>
    </r>
    <r>
      <rPr>
        <i/>
        <sz val="10"/>
        <color theme="0" tint="-0.499984740745262"/>
        <rFont val="Arial"/>
        <family val="2"/>
      </rPr>
      <t>Försäljningstillväxt vilken exkluderar valutaeffekter, förvärv och avyttringar</t>
    </r>
  </si>
  <si>
    <r>
      <t xml:space="preserve">Shows underlying growth from changes in volume, price and sales mix. 
</t>
    </r>
    <r>
      <rPr>
        <i/>
        <sz val="10"/>
        <color indexed="23"/>
        <rFont val="Arial"/>
        <family val="2"/>
      </rPr>
      <t xml:space="preserve">
</t>
    </r>
    <r>
      <rPr>
        <i/>
        <sz val="10"/>
        <color theme="0" tint="-0.499984740745262"/>
        <rFont val="Arial"/>
        <family val="2"/>
      </rPr>
      <t>Visar den underliggande tillväxten från förändringar i volym, pris och försäljningsmix.</t>
    </r>
  </si>
  <si>
    <r>
      <t xml:space="preserve">Equity per share
</t>
    </r>
    <r>
      <rPr>
        <i/>
        <sz val="10"/>
        <color theme="0" tint="-0.499984740745262"/>
        <rFont val="Arial"/>
        <family val="2"/>
      </rPr>
      <t>Eget kapital per aktie</t>
    </r>
  </si>
  <si>
    <r>
      <t xml:space="preserve">EBITDA margin
</t>
    </r>
    <r>
      <rPr>
        <i/>
        <sz val="10"/>
        <color theme="0" tint="-0.499984740745262"/>
        <rFont val="Arial"/>
        <family val="2"/>
      </rPr>
      <t>EBITDA marginal</t>
    </r>
  </si>
  <si>
    <r>
      <t xml:space="preserve">EBITDA - earnings before interest, taxes, depreciations and amortization
</t>
    </r>
    <r>
      <rPr>
        <i/>
        <sz val="10"/>
        <color theme="0" tint="-0.499984740745262"/>
        <rFont val="Arial"/>
        <family val="2"/>
      </rPr>
      <t>EBITDA</t>
    </r>
  </si>
  <si>
    <r>
      <t xml:space="preserve">Debt/Equity ratio
</t>
    </r>
    <r>
      <rPr>
        <i/>
        <sz val="10"/>
        <color theme="0" tint="-0.499984740745262"/>
        <rFont val="Arial"/>
        <family val="2"/>
      </rPr>
      <t>Skuldsättningsgrad</t>
    </r>
  </si>
  <si>
    <t>Q1</t>
  </si>
  <si>
    <t>Q2</t>
  </si>
  <si>
    <t>Q3</t>
  </si>
  <si>
    <t>Q4</t>
  </si>
  <si>
    <r>
      <t xml:space="preserve">Equity/assets ratio
</t>
    </r>
    <r>
      <rPr>
        <i/>
        <sz val="10"/>
        <color theme="0" tint="-0.499984740745262"/>
        <rFont val="Arial"/>
        <family val="2"/>
      </rPr>
      <t>Soliditet</t>
    </r>
  </si>
  <si>
    <t>Total equity / Summa eget kapital</t>
  </si>
  <si>
    <t>Total liabilities / Summa skulder</t>
  </si>
  <si>
    <t>(KSEK)</t>
  </si>
  <si>
    <r>
      <t xml:space="preserve">Debt/Equity ratio
</t>
    </r>
    <r>
      <rPr>
        <b/>
        <sz val="11"/>
        <color theme="0" tint="-0.499984740745262"/>
        <rFont val="Calibri"/>
        <family val="2"/>
        <scheme val="minor"/>
      </rPr>
      <t>Skuldsättningsgrad</t>
    </r>
  </si>
  <si>
    <r>
      <t xml:space="preserve">EBITDA - earnings before interest, taxes, depreciations and amortization
</t>
    </r>
    <r>
      <rPr>
        <b/>
        <sz val="11"/>
        <color theme="0" tint="-0.499984740745262"/>
        <rFont val="Calibri"/>
        <family val="2"/>
        <scheme val="minor"/>
      </rPr>
      <t>EBITDA</t>
    </r>
  </si>
  <si>
    <r>
      <t xml:space="preserve">EBITDA margin
</t>
    </r>
    <r>
      <rPr>
        <b/>
        <sz val="11"/>
        <color theme="0" tint="-0.499984740745262"/>
        <rFont val="Calibri"/>
        <family val="2"/>
        <scheme val="minor"/>
      </rPr>
      <t>EBITDA marginal</t>
    </r>
  </si>
  <si>
    <r>
      <t xml:space="preserve">EBITDA as a percentage of net sales.
</t>
    </r>
    <r>
      <rPr>
        <i/>
        <sz val="10"/>
        <color theme="0" tint="-0.499984740745262"/>
        <rFont val="Arial"/>
        <family val="2"/>
      </rPr>
      <t xml:space="preserve">EBITDA i procent av nettoomsättningen. </t>
    </r>
  </si>
  <si>
    <t>Net sales / Nettoomsättning</t>
  </si>
  <si>
    <r>
      <t xml:space="preserve">Debt/Equity ratio
</t>
    </r>
    <r>
      <rPr>
        <sz val="11"/>
        <color theme="0" tint="-0.499984740745262"/>
        <rFont val="Calibri"/>
        <family val="2"/>
        <scheme val="minor"/>
      </rPr>
      <t>Skuldsättningsgrad</t>
    </r>
  </si>
  <si>
    <t>Depreciation, amortization and impairment / Avskrivningar och nedskrivningar</t>
  </si>
  <si>
    <r>
      <t xml:space="preserve">EBITDA - earnings before interest, taxes, depreciations and amortization
</t>
    </r>
    <r>
      <rPr>
        <sz val="11"/>
        <color theme="0" tint="-0.499984740745262"/>
        <rFont val="Calibri"/>
        <family val="2"/>
        <scheme val="minor"/>
      </rPr>
      <t>EBITDA</t>
    </r>
  </si>
  <si>
    <r>
      <t xml:space="preserve">EBITDA margin
</t>
    </r>
    <r>
      <rPr>
        <sz val="11"/>
        <color theme="0" tint="-0.499984740745262"/>
        <rFont val="Calibri"/>
        <family val="2"/>
        <scheme val="minor"/>
      </rPr>
      <t>EBITDA marginal</t>
    </r>
  </si>
  <si>
    <t>Total assets / Summa tillgångar</t>
  </si>
  <si>
    <r>
      <t xml:space="preserve">Equity/assets ratio
</t>
    </r>
    <r>
      <rPr>
        <sz val="11"/>
        <color theme="0" tint="-0.499984740745262"/>
        <rFont val="Calibri"/>
        <family val="2"/>
        <scheme val="minor"/>
      </rPr>
      <t>Soliditet</t>
    </r>
  </si>
  <si>
    <r>
      <t xml:space="preserve">Equity/assets ratio
</t>
    </r>
    <r>
      <rPr>
        <b/>
        <sz val="11"/>
        <color theme="0" tint="-0.499984740745262"/>
        <rFont val="Calibri"/>
        <family val="2"/>
        <scheme val="minor"/>
      </rPr>
      <t>Soliditet</t>
    </r>
  </si>
  <si>
    <r>
      <t xml:space="preserve">Equity including non-controlling interests divided by the number of shares outstanding at balance date. 
</t>
    </r>
    <r>
      <rPr>
        <i/>
        <sz val="10"/>
        <color theme="0" tint="-0.499984740745262"/>
        <rFont val="Arial"/>
        <family val="2"/>
      </rPr>
      <t>Eget kapital, inklusive innehav utan bestämmande inflytande, dividerat med antal utestående aktier per balansdagen.</t>
    </r>
  </si>
  <si>
    <t>Number of shares outstanding / Antal utestående aktier</t>
  </si>
  <si>
    <r>
      <t xml:space="preserve">Equity per share
</t>
    </r>
    <r>
      <rPr>
        <b/>
        <sz val="11"/>
        <color theme="0" tint="-0.499984740745262"/>
        <rFont val="Calibri"/>
        <family val="2"/>
        <scheme val="minor"/>
      </rPr>
      <t>Eget kapital per aktie</t>
    </r>
  </si>
  <si>
    <r>
      <t xml:space="preserve">Equity per share, SEK
</t>
    </r>
    <r>
      <rPr>
        <sz val="11"/>
        <color theme="0" tint="-0.499984740745262"/>
        <rFont val="Calibri"/>
        <family val="2"/>
        <scheme val="minor"/>
      </rPr>
      <t>Eget kapital per aktie, SEK</t>
    </r>
  </si>
  <si>
    <t>Operating income / Rörelseresultat</t>
  </si>
  <si>
    <r>
      <t xml:space="preserve">Operating income (revenues less all costs related to operations, but excluding net financial items and income tax expense) as a percentage of net sales
</t>
    </r>
    <r>
      <rPr>
        <i/>
        <sz val="10"/>
        <color indexed="23"/>
        <rFont val="Arial"/>
        <family val="2"/>
      </rPr>
      <t xml:space="preserve">
</t>
    </r>
    <r>
      <rPr>
        <i/>
        <sz val="10"/>
        <color theme="0" tint="-0.499984740745262"/>
        <rFont val="Arial"/>
        <family val="2"/>
      </rPr>
      <t>Rörelseresultat i procent av nettoomsättningen.</t>
    </r>
  </si>
  <si>
    <r>
      <t xml:space="preserve">Operating profit margin
</t>
    </r>
    <r>
      <rPr>
        <sz val="11"/>
        <color theme="0" tint="-0.499984740745262"/>
        <rFont val="Calibri"/>
        <family val="2"/>
        <scheme val="minor"/>
      </rPr>
      <t>Rörelsemarginal</t>
    </r>
  </si>
  <si>
    <r>
      <t xml:space="preserve">Operating profit margin
</t>
    </r>
    <r>
      <rPr>
        <b/>
        <sz val="11"/>
        <color theme="0" tint="-0.499984740745262"/>
        <rFont val="Calibri"/>
        <family val="2"/>
        <scheme val="minor"/>
      </rPr>
      <t>Rörelsemarginal</t>
    </r>
  </si>
  <si>
    <t>Currency</t>
  </si>
  <si>
    <t>Organic</t>
  </si>
  <si>
    <t>Total</t>
  </si>
  <si>
    <r>
      <t xml:space="preserve">Organic growth
</t>
    </r>
    <r>
      <rPr>
        <b/>
        <sz val="11"/>
        <color theme="0" tint="-0.499984740745262"/>
        <rFont val="Calibri"/>
        <family val="2"/>
        <scheme val="minor"/>
      </rPr>
      <t>Organisk tillväxt</t>
    </r>
  </si>
  <si>
    <r>
      <t xml:space="preserve">Cash flow per share
</t>
    </r>
    <r>
      <rPr>
        <i/>
        <sz val="11"/>
        <color theme="0" tint="-0.499984740745262"/>
        <rFont val="Calibri"/>
        <family val="2"/>
        <scheme val="minor"/>
      </rPr>
      <t>Kassaflöde per aktie</t>
    </r>
  </si>
  <si>
    <r>
      <t xml:space="preserve">Cash flow for the period divided by average number of shares
</t>
    </r>
    <r>
      <rPr>
        <i/>
        <sz val="11"/>
        <color theme="0" tint="-0.499984740745262"/>
        <rFont val="Calibri"/>
        <family val="2"/>
        <scheme val="minor"/>
      </rPr>
      <t>Periodens kassaflöde dividerat med genomsnittligt antal aktier</t>
    </r>
    <r>
      <rPr>
        <sz val="11"/>
        <color theme="1"/>
        <rFont val="Calibri"/>
        <family val="2"/>
        <scheme val="minor"/>
      </rPr>
      <t xml:space="preserve">
</t>
    </r>
  </si>
  <si>
    <r>
      <t xml:space="preserve">Current assets excluding inventories divided by current liabilities
</t>
    </r>
    <r>
      <rPr>
        <i/>
        <sz val="11"/>
        <color theme="0" tint="-0.499984740745262"/>
        <rFont val="Calibri"/>
        <family val="2"/>
        <scheme val="minor"/>
      </rPr>
      <t xml:space="preserve">Omsättningstillgångar exklusive varulager dividerat med kortfristiga skulder
</t>
    </r>
  </si>
  <si>
    <r>
      <t xml:space="preserve">Gross profit divided by net sales
</t>
    </r>
    <r>
      <rPr>
        <i/>
        <sz val="11"/>
        <color theme="0" tint="-0.499984740745262"/>
        <rFont val="Calibri"/>
        <family val="2"/>
        <scheme val="minor"/>
      </rPr>
      <t>Bruttoresultat dividerat med nettoomsättning</t>
    </r>
  </si>
  <si>
    <r>
      <t xml:space="preserve">Quick ratio
</t>
    </r>
    <r>
      <rPr>
        <i/>
        <sz val="11"/>
        <color theme="0" tint="-0.499984740745262"/>
        <rFont val="Calibri"/>
        <family val="2"/>
        <scheme val="minor"/>
      </rPr>
      <t>Kassalikviditet</t>
    </r>
  </si>
  <si>
    <r>
      <t xml:space="preserve">Gross margin
</t>
    </r>
    <r>
      <rPr>
        <i/>
        <sz val="11"/>
        <color theme="0" tint="-0.499984740745262"/>
        <rFont val="Calibri"/>
        <family val="2"/>
        <scheme val="minor"/>
      </rPr>
      <t>Bruttomarginal</t>
    </r>
  </si>
  <si>
    <r>
      <t xml:space="preserve">Cash flow per share shows the net cash generated or used on a per-share basis
</t>
    </r>
    <r>
      <rPr>
        <i/>
        <sz val="10"/>
        <color theme="0" tint="-0.499984740745262"/>
        <rFont val="Arial"/>
        <family val="2"/>
      </rPr>
      <t>Kassaflöde per aktie visar netto kassaflöde som genererats eller förbrukats per aktie</t>
    </r>
    <r>
      <rPr>
        <sz val="10"/>
        <rFont val="Arial"/>
        <family val="2"/>
      </rPr>
      <t xml:space="preserve">
</t>
    </r>
  </si>
  <si>
    <r>
      <t xml:space="preserve">Shows the ability to pay short-term debts using only the most liquid of assets
</t>
    </r>
    <r>
      <rPr>
        <i/>
        <sz val="10"/>
        <color theme="0" tint="-0.499984740745262"/>
        <rFont val="Arial"/>
        <family val="2"/>
      </rPr>
      <t>Visar förmågan att betala kortfristiga skulder med endast de mest likvida tillgångarna</t>
    </r>
    <r>
      <rPr>
        <sz val="10"/>
        <rFont val="Arial"/>
        <family val="2"/>
      </rPr>
      <t xml:space="preserve">
</t>
    </r>
  </si>
  <si>
    <r>
      <t xml:space="preserve">Shows the percentage of revenue that exceeds costs of goods sold
</t>
    </r>
    <r>
      <rPr>
        <i/>
        <sz val="10"/>
        <color theme="0" tint="-0.499984740745262"/>
        <rFont val="Arial"/>
        <family val="2"/>
      </rPr>
      <t>Visar procentandelen av intäkterna som överstiger kostnaderna för sålda varor</t>
    </r>
    <r>
      <rPr>
        <sz val="10"/>
        <rFont val="Arial"/>
        <family val="2"/>
      </rPr>
      <t xml:space="preserve">
</t>
    </r>
  </si>
  <si>
    <r>
      <t xml:space="preserve">Cash flow per share
</t>
    </r>
    <r>
      <rPr>
        <b/>
        <sz val="11"/>
        <color theme="0" tint="-0.499984740745262"/>
        <rFont val="Calibri"/>
        <family val="2"/>
        <scheme val="minor"/>
      </rPr>
      <t>Kassaflöde per aktie</t>
    </r>
  </si>
  <si>
    <r>
      <t xml:space="preserve">Quick ratio
</t>
    </r>
    <r>
      <rPr>
        <b/>
        <sz val="11"/>
        <color theme="0" tint="-0.499984740745262"/>
        <rFont val="Calibri"/>
        <family val="2"/>
        <scheme val="minor"/>
      </rPr>
      <t>Kassalikviditet</t>
    </r>
  </si>
  <si>
    <r>
      <t xml:space="preserve">Gross margin
</t>
    </r>
    <r>
      <rPr>
        <b/>
        <sz val="11"/>
        <color theme="0" tint="-0.499984740745262"/>
        <rFont val="Calibri"/>
        <family val="2"/>
        <scheme val="minor"/>
      </rPr>
      <t>Bruttomarginal</t>
    </r>
  </si>
  <si>
    <t>Cash flow for the period / Periodens kassaflöde</t>
  </si>
  <si>
    <r>
      <t xml:space="preserve">Cash flow per share
</t>
    </r>
    <r>
      <rPr>
        <sz val="11"/>
        <color theme="0" tint="-0.499984740745262"/>
        <rFont val="Calibri"/>
        <family val="2"/>
        <scheme val="minor"/>
      </rPr>
      <t>Kassaflöde per aktie</t>
    </r>
  </si>
  <si>
    <t>Current assets excluding inventories / Omsättningstillgångar exklusive varulager</t>
  </si>
  <si>
    <t>Kortfristiga skulder</t>
  </si>
  <si>
    <r>
      <t xml:space="preserve">Quick ratio
</t>
    </r>
    <r>
      <rPr>
        <sz val="11"/>
        <color theme="0" tint="-0.499984740745262"/>
        <rFont val="Calibri"/>
        <family val="2"/>
        <scheme val="minor"/>
      </rPr>
      <t>Kassalikviditet</t>
    </r>
  </si>
  <si>
    <t xml:space="preserve">Gross profit / Bruttoresultat </t>
  </si>
  <si>
    <r>
      <t xml:space="preserve">Gross margin
</t>
    </r>
    <r>
      <rPr>
        <sz val="11"/>
        <color theme="0" tint="-0.499984740745262"/>
        <rFont val="Calibri"/>
        <family val="2"/>
        <scheme val="minor"/>
      </rPr>
      <t>Bruttomarginal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</si>
</sst>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yy/mm"/>
    <numFmt numFmtId="168" formatCode="&quot;SFr.&quot;#,##0.00;&quot;SFr.&quot;\-#,##0.00"/>
    <numFmt numFmtId="169" formatCode="_ * #,##0_ ;_ * \-#,##0_ ;_ * &quot;-&quot;_ ;_ @_ "/>
    <numFmt numFmtId="170" formatCode="_ * #,##0.00_ ;_ * \-#,##0.00_ ;_ * &quot;-&quot;??_ ;_ @_ "/>
    <numFmt numFmtId="171" formatCode="#,##0.0000_);\(#,##0.0000\)"/>
    <numFmt numFmtId="172" formatCode="_ &quot;Fr.&quot;\ * #,##0_ ;_ &quot;Fr.&quot;\ * \-#,##0_ ;_ &quot;Fr.&quot;\ * &quot;-&quot;_ ;_ @_ "/>
    <numFmt numFmtId="173" formatCode="_ &quot;Fr.&quot;\ * #,##0.00_ ;_ &quot;Fr.&quot;\ * \-#,##0.00_ ;_ &quot;Fr.&quot;\ * &quot;-&quot;??_ ;_ @_ "/>
    <numFmt numFmtId="174" formatCode="#,##0.00;[Red]#,##0.00"/>
    <numFmt numFmtId="175" formatCode="#,##0;\-#,##0;&quot;&quot;"/>
    <numFmt numFmtId="176" formatCode="General_)"/>
    <numFmt numFmtId="177" formatCode="m/d/yy"/>
    <numFmt numFmtId="178" formatCode="#,##0.0_);\(#,##0.0\)"/>
    <numFmt numFmtId="179" formatCode="_ * #,##0_)_F_ ;_ * \(#,##0\)_F_ ;_ * &quot;-&quot;_)_F_ ;_ @_ "/>
    <numFmt numFmtId="180" formatCode="_ * #,##0.00_)_F_ ;_ * \(#,##0.00\)_F_ ;_ * &quot;-&quot;??_)_F_ ;_ @_ "/>
    <numFmt numFmtId="181" formatCode="_ * #,##0_)&quot;F&quot;_ ;_ * \(#,##0\)&quot;F&quot;_ ;_ * &quot;-&quot;_)&quot;F&quot;_ ;_ @_ "/>
    <numFmt numFmtId="182" formatCode="_ * #,##0.00_)&quot;F&quot;_ ;_ * \(#,##0.00\)&quot;F&quot;_ ;_ * &quot;-&quot;??_)&quot;F&quot;_ ;_ @_ "/>
    <numFmt numFmtId="183" formatCode="_(* #,##0.0_);_(* \(#,##0.0\);_(* &quot;-&quot;?_);_(@_)"/>
    <numFmt numFmtId="184" formatCode="#,##0.00\ [$€];[Red]\-#,##0.00\ [$€]"/>
    <numFmt numFmtId="185" formatCode="#,##0;\-#,##0;&quot;-&quot;"/>
    <numFmt numFmtId="186" formatCode="#,##0.000000\ _k_r"/>
    <numFmt numFmtId="187" formatCode="&quot;$&quot;#,##0\ ;\(&quot;$&quot;#,##0\)"/>
    <numFmt numFmtId="188" formatCode="_-* #,##0.00\ &quot;€&quot;_-;\-* #,##0.00\ &quot;€&quot;_-;_-* &quot;-&quot;??\ &quot;€&quot;_-;_-@_-"/>
    <numFmt numFmtId="189" formatCode="mmmmyy"/>
    <numFmt numFmtId="190" formatCode="_-* #,##0_-;_-* #,##0\-;_-* &quot;-&quot;_-;_-@_-"/>
    <numFmt numFmtId="191" formatCode="#,##0.00_ ;[Red]\-#,##0.00\ "/>
    <numFmt numFmtId="192" formatCode="_(* #,##0.00_);_(* \(#,##0.00\);_(* &quot;0&quot;??_);_(@_)"/>
    <numFmt numFmtId="193" formatCode="_-* #,##0.00\ _€_-;\-* #,##0.00\ _€_-;_-* &quot;-&quot;??\ _€_-;_-@_-"/>
    <numFmt numFmtId="194" formatCode="_(* #,##0_);_(* \(#,##0\);_(* \-??_);_(@_)"/>
    <numFmt numFmtId="195" formatCode="###,000"/>
    <numFmt numFmtId="196" formatCode="_ * #,##0_ ;_ * \-#,##0_ ;_ * &quot;-&quot;??_ ;_ @_ "/>
    <numFmt numFmtId="197" formatCode="_(* #,##0_);_(* \(#,##0\);_(* &quot;-&quot;??_);@"/>
    <numFmt numFmtId="198" formatCode="_(* #,##0.0_);_(* \(#,##0.0\);_(* &quot;-&quot;??_);@"/>
    <numFmt numFmtId="199" formatCode="_(* #,##0.000_);_(* \(#,##0.000\);_(* &quot;-&quot;??_);@"/>
    <numFmt numFmtId="200" formatCode="_(* #,##0.000000_);_(* \(#,##0.000000\);_(* &quot;-&quot;??_);@"/>
  </numFmts>
  <fonts count="12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0" tint="-0.499984740745262"/>
      <name val="Calibri"/>
      <family val="2"/>
      <scheme val="minor"/>
    </font>
    <font>
      <b/>
      <sz val="11"/>
      <color theme="0" tint="-0.499984740745262"/>
      <name val="Calibri"/>
      <family val="2"/>
      <scheme val="minor"/>
    </font>
    <font>
      <sz val="10"/>
      <name val="Arial"/>
      <family val="2"/>
    </font>
    <font>
      <sz val="11"/>
      <color indexed="8"/>
      <name val="Calibri"/>
      <family val="2"/>
    </font>
    <font>
      <sz val="8"/>
      <name val="Arial"/>
      <family val="2"/>
    </font>
    <font>
      <sz val="12"/>
      <name val="Arial"/>
      <family val="2"/>
    </font>
    <font>
      <b/>
      <sz val="12"/>
      <name val="Arial"/>
      <family val="2"/>
    </font>
    <font>
      <b/>
      <sz val="10"/>
      <name val="Arial"/>
      <family val="2"/>
    </font>
    <font>
      <sz val="10"/>
      <color indexed="8"/>
      <name val="Arial"/>
      <family val="2"/>
    </font>
    <font>
      <b/>
      <sz val="10"/>
      <color indexed="8"/>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b/>
      <i/>
      <sz val="10"/>
      <color indexed="23"/>
      <name val="Arial"/>
      <family val="2"/>
    </font>
    <font>
      <u/>
      <sz val="10"/>
      <color theme="10"/>
      <name val="Arial"/>
      <family val="2"/>
    </font>
    <font>
      <u/>
      <sz val="11"/>
      <color theme="10"/>
      <name val="Calibri"/>
      <family val="2"/>
      <scheme val="minor"/>
    </font>
    <font>
      <sz val="10"/>
      <color theme="1"/>
      <name val="Arial"/>
      <family val="2"/>
    </font>
    <font>
      <b/>
      <i/>
      <sz val="10"/>
      <color theme="1" tint="0.499984740745262"/>
      <name val="Arial"/>
      <family val="2"/>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
      <i/>
      <sz val="10"/>
      <color theme="0" tint="-0.499984740745262"/>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i/>
      <sz val="11"/>
      <color theme="0" tint="-0.499984740745262"/>
      <name val="Calibri"/>
      <family val="2"/>
      <scheme val="minor"/>
    </font>
    <font>
      <sz val="10"/>
      <color theme="0" tint="-0.499984740745262"/>
      <name val="Arial"/>
      <family val="2"/>
    </font>
    <font>
      <i/>
      <sz val="11"/>
      <color theme="0" tint="-0.499984740745262"/>
      <name val="Calibri"/>
      <family val="2"/>
      <scheme val="minor"/>
    </font>
  </fonts>
  <fills count="97">
    <fill>
      <patternFill patternType="none"/>
    </fill>
    <fill>
      <patternFill patternType="gray125"/>
    </fill>
    <fill>
      <patternFill patternType="solid">
        <fgColor rgb="FFFFCC99"/>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FF0000"/>
        <bgColor indexed="64"/>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indexed="47"/>
        <bgColor indexed="64"/>
      </patternFill>
    </fill>
    <fill>
      <patternFill patternType="solid">
        <fgColor indexed="27"/>
        <bgColor indexed="64"/>
      </patternFill>
    </fill>
    <fill>
      <patternFill patternType="solid">
        <fgColor indexed="29"/>
        <bgColor indexed="64"/>
      </patternFill>
    </fill>
    <fill>
      <patternFill patternType="solid">
        <fgColor indexed="34"/>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theme="8" tint="0.79998168889431442"/>
        <bgColor indexed="64"/>
      </patternFill>
    </fill>
    <fill>
      <patternFill patternType="solid">
        <fgColor rgb="FF00B0F0"/>
        <bgColor indexed="64"/>
      </patternFill>
    </fill>
  </fills>
  <borders count="5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right/>
      <top style="dashed">
        <color indexed="64"/>
      </top>
      <bottom style="dashed">
        <color indexed="64"/>
      </bottom>
      <diagonal/>
    </border>
    <border>
      <left/>
      <right/>
      <top/>
      <bottom style="thick">
        <color indexed="48"/>
      </bottom>
      <diagonal/>
    </border>
    <border>
      <left/>
      <right/>
      <top/>
      <bottom style="medium">
        <color indexed="24"/>
      </bottom>
      <diagonal/>
    </border>
    <border>
      <left/>
      <right/>
      <top/>
      <bottom style="double">
        <color indexed="53"/>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s>
  <cellStyleXfs count="11374">
    <xf numFmtId="0" fontId="0" fillId="0" borderId="0"/>
    <xf numFmtId="9" fontId="1" fillId="0" borderId="0" applyFont="0" applyFill="0" applyBorder="0" applyAlignment="0" applyProtection="0"/>
    <xf numFmtId="0" fontId="10" fillId="0" borderId="0"/>
    <xf numFmtId="0" fontId="51" fillId="0" borderId="0"/>
    <xf numFmtId="0" fontId="37" fillId="0" borderId="0"/>
    <xf numFmtId="0" fontId="51" fillId="0" borderId="0"/>
    <xf numFmtId="0" fontId="51" fillId="0" borderId="0"/>
    <xf numFmtId="0" fontId="69" fillId="0" borderId="0" applyNumberFormat="0" applyFill="0" applyBorder="0" applyAlignment="0" applyProtection="0"/>
    <xf numFmtId="0" fontId="37" fillId="0" borderId="0"/>
    <xf numFmtId="0" fontId="37" fillId="0" borderId="0"/>
    <xf numFmtId="0" fontId="37" fillId="0" borderId="0"/>
    <xf numFmtId="0" fontId="37" fillId="0" borderId="0"/>
    <xf numFmtId="0" fontId="51" fillId="0" borderId="0"/>
    <xf numFmtId="0" fontId="37" fillId="0" borderId="0"/>
    <xf numFmtId="0" fontId="51" fillId="0" borderId="0"/>
    <xf numFmtId="0" fontId="51" fillId="0" borderId="0"/>
    <xf numFmtId="0" fontId="37" fillId="0" borderId="0"/>
    <xf numFmtId="0" fontId="51" fillId="0" borderId="0"/>
    <xf numFmtId="0" fontId="37" fillId="0" borderId="0"/>
    <xf numFmtId="0" fontId="70" fillId="0" borderId="3" applyNumberFormat="0" applyFill="0" applyProtection="0">
      <alignment horizontal="center"/>
    </xf>
    <xf numFmtId="0" fontId="71" fillId="0" borderId="0" applyNumberFormat="0" applyFill="0" applyBorder="0" applyProtection="0">
      <alignment horizontal="centerContinuous"/>
    </xf>
    <xf numFmtId="0" fontId="37" fillId="0" borderId="0"/>
    <xf numFmtId="0" fontId="37" fillId="0" borderId="0"/>
    <xf numFmtId="0" fontId="37" fillId="0" borderId="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20" fillId="36" borderId="0" applyNumberFormat="0" applyBorder="0" applyAlignment="0" applyProtection="0"/>
    <xf numFmtId="0" fontId="20" fillId="31" borderId="0" applyNumberFormat="0" applyBorder="0" applyAlignment="0" applyProtection="0"/>
    <xf numFmtId="0" fontId="20" fillId="33"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4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10" fillId="0" borderId="0"/>
    <xf numFmtId="0" fontId="11" fillId="42" borderId="0" applyNumberFormat="0" applyBorder="0" applyAlignment="0" applyProtection="0"/>
    <xf numFmtId="0" fontId="11" fillId="42"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20" fillId="44"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45"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20" fillId="49"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0"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34"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3" borderId="0" applyNumberFormat="0" applyBorder="0" applyAlignment="0" applyProtection="0"/>
    <xf numFmtId="0" fontId="11" fillId="53" borderId="0" applyNumberFormat="0" applyBorder="0" applyAlignment="0" applyProtection="0"/>
    <xf numFmtId="0" fontId="20" fillId="53"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20" fillId="43"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20" fillId="56"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46" borderId="0" applyNumberFormat="0" applyBorder="0" applyAlignment="0" applyProtection="0"/>
    <xf numFmtId="0" fontId="35" fillId="0" borderId="0" applyNumberFormat="0" applyFill="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5" borderId="0" applyNumberFormat="0" applyBorder="0" applyAlignment="0" applyProtection="0"/>
    <xf numFmtId="0" fontId="38" fillId="0" borderId="0" applyNumberFormat="0" applyFill="0" applyBorder="0">
      <alignment horizontal="left"/>
    </xf>
    <xf numFmtId="0" fontId="38" fillId="0" borderId="0" applyNumberFormat="0" applyFill="0" applyBorder="0">
      <alignment horizontal="left"/>
    </xf>
    <xf numFmtId="0" fontId="54" fillId="0" borderId="0" applyNumberFormat="0" applyFill="0" applyBorder="0">
      <alignment horizontal="left"/>
    </xf>
    <xf numFmtId="0" fontId="10" fillId="0" borderId="4"/>
    <xf numFmtId="168" fontId="43" fillId="0" borderId="0" applyFill="0" applyBorder="0" applyAlignment="0"/>
    <xf numFmtId="0" fontId="21" fillId="41"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40" fillId="57" borderId="5" applyNumberFormat="0" applyAlignment="0" applyProtection="0"/>
    <xf numFmtId="0" fontId="27" fillId="0" borderId="6" applyNumberFormat="0" applyFill="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15" fillId="0" borderId="8">
      <alignment horizontal="left" wrapText="1"/>
    </xf>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74" fontId="10" fillId="0" borderId="0" applyFont="0" applyFill="0" applyBorder="0" applyProtection="0"/>
    <xf numFmtId="170" fontId="10" fillId="0" borderId="0" applyFont="0" applyFill="0" applyBorder="0" applyAlignment="0" applyProtection="0">
      <alignment vertical="center"/>
    </xf>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32" borderId="9" applyNumberFormat="0" applyFont="0" applyAlignment="0" applyProtection="0"/>
    <xf numFmtId="0" fontId="44" fillId="0" borderId="0" applyNumberFormat="0" applyAlignment="0">
      <alignment horizontal="left"/>
    </xf>
    <xf numFmtId="177" fontId="72" fillId="0" borderId="0">
      <alignment horizontal="center"/>
    </xf>
    <xf numFmtId="14" fontId="12" fillId="0" borderId="0" applyFill="0" applyBorder="0">
      <alignment horizontal="left"/>
    </xf>
    <xf numFmtId="14" fontId="12" fillId="0" borderId="0" applyFill="0" applyBorder="0">
      <alignment horizontal="left"/>
    </xf>
    <xf numFmtId="14" fontId="55" fillId="0" borderId="0">
      <alignment horizontal="left"/>
    </xf>
    <xf numFmtId="169" fontId="10" fillId="0" borderId="0" applyFont="0" applyFill="0" applyBorder="0" applyAlignment="0" applyProtection="0"/>
    <xf numFmtId="170" fontId="10" fillId="0" borderId="0" applyFont="0" applyFill="0" applyBorder="0" applyAlignment="0" applyProtection="0"/>
    <xf numFmtId="0" fontId="33" fillId="59" borderId="0" applyNumberFormat="0" applyBorder="0" applyAlignment="0" applyProtection="0"/>
    <xf numFmtId="0" fontId="33" fillId="60" borderId="0" applyNumberFormat="0" applyBorder="0" applyAlignment="0" applyProtection="0"/>
    <xf numFmtId="0" fontId="33" fillId="61" borderId="0" applyNumberFormat="0" applyBorder="0" applyAlignment="0" applyProtection="0"/>
    <xf numFmtId="0" fontId="45" fillId="0" borderId="0" applyNumberFormat="0" applyAlignment="0">
      <alignment horizontal="left"/>
    </xf>
    <xf numFmtId="0" fontId="25" fillId="27" borderId="5"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5" fontId="56" fillId="0" borderId="0">
      <alignment horizontal="left" vertical="top" wrapText="1"/>
    </xf>
    <xf numFmtId="175" fontId="57" fillId="0" borderId="0">
      <alignment horizontal="left"/>
    </xf>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6" borderId="0" applyNumberFormat="0" applyBorder="0" applyAlignment="0" applyProtection="0"/>
    <xf numFmtId="38" fontId="12" fillId="62" borderId="0" applyNumberFormat="0" applyBorder="0" applyAlignment="0" applyProtection="0"/>
    <xf numFmtId="166" fontId="10" fillId="63" borderId="8" applyNumberFormat="0" applyFont="0" applyBorder="0" applyAlignment="0" applyProtection="0"/>
    <xf numFmtId="178" fontId="73" fillId="63" borderId="0" applyNumberFormat="0" applyFont="0" applyAlignment="0"/>
    <xf numFmtId="0" fontId="14" fillId="0" borderId="10" applyNumberFormat="0" applyAlignment="0" applyProtection="0">
      <alignment horizontal="left" vertical="center"/>
    </xf>
    <xf numFmtId="0" fontId="14" fillId="0" borderId="11">
      <alignment horizontal="left" vertical="center"/>
    </xf>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3"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58" fillId="0" borderId="17" applyNumberFormat="0" applyFill="0" applyBorder="0" applyAlignment="0">
      <protection locked="0"/>
    </xf>
    <xf numFmtId="0" fontId="87" fillId="0" borderId="0" applyNumberFormat="0" applyFill="0" applyBorder="0" applyAlignment="0" applyProtection="0"/>
    <xf numFmtId="0" fontId="86" fillId="0" borderId="0" applyNumberFormat="0" applyFill="0" applyBorder="0" applyAlignment="0" applyProtection="0">
      <alignment vertical="top"/>
      <protection locked="0"/>
    </xf>
    <xf numFmtId="0" fontId="4" fillId="2" borderId="1" applyNumberFormat="0" applyAlignment="0" applyProtection="0"/>
    <xf numFmtId="175" fontId="55" fillId="0" borderId="8" applyFill="0" applyBorder="0">
      <protection locked="0"/>
    </xf>
    <xf numFmtId="0" fontId="37" fillId="0" borderId="0" applyNumberFormat="0" applyFill="0" applyBorder="0" applyAlignment="0" applyProtection="0">
      <alignment horizontal="left"/>
    </xf>
    <xf numFmtId="175" fontId="55" fillId="0" borderId="17" applyNumberFormat="0" applyFill="0" applyBorder="0">
      <alignment horizontal="right"/>
      <protection locked="0"/>
    </xf>
    <xf numFmtId="0" fontId="59" fillId="0" borderId="18" applyNumberFormat="0" applyFill="0" applyBorder="0">
      <alignment horizontal="left"/>
      <protection locked="0"/>
    </xf>
    <xf numFmtId="175" fontId="55" fillId="0" borderId="0" applyProtection="0">
      <alignment horizontal="right"/>
    </xf>
    <xf numFmtId="10" fontId="12" fillId="64" borderId="8" applyNumberFormat="0" applyBorder="0" applyAlignment="0" applyProtection="0"/>
    <xf numFmtId="0" fontId="25" fillId="27" borderId="5" applyNumberFormat="0" applyAlignment="0" applyProtection="0"/>
    <xf numFmtId="0" fontId="25" fillId="27" borderId="5" applyNumberFormat="0" applyAlignment="0" applyProtection="0"/>
    <xf numFmtId="0" fontId="25" fillId="27" borderId="5" applyNumberFormat="0" applyAlignment="0" applyProtection="0"/>
    <xf numFmtId="0" fontId="25" fillId="35" borderId="5" applyNumberFormat="0" applyAlignment="0" applyProtection="0"/>
    <xf numFmtId="0" fontId="23" fillId="23" borderId="0" applyNumberFormat="0" applyBorder="0" applyAlignment="0" applyProtection="0"/>
    <xf numFmtId="0" fontId="57" fillId="0" borderId="0" applyBorder="0">
      <alignment horizontal="right"/>
      <protection locked="0"/>
    </xf>
    <xf numFmtId="0" fontId="57" fillId="0" borderId="0">
      <alignment horizontal="right"/>
    </xf>
    <xf numFmtId="0" fontId="41" fillId="0" borderId="0" applyNumberFormat="0" applyFill="0" applyBorder="0">
      <alignment horizontal="center"/>
    </xf>
    <xf numFmtId="0" fontId="41" fillId="0" borderId="0" applyNumberFormat="0" applyFill="0" applyBorder="0">
      <alignment horizontal="center"/>
    </xf>
    <xf numFmtId="0" fontId="60" fillId="0" borderId="8" applyNumberFormat="0" applyFill="0" applyBorder="0">
      <alignment horizontal="center"/>
    </xf>
    <xf numFmtId="38" fontId="46" fillId="0" borderId="0" applyFont="0" applyFill="0" applyBorder="0" applyAlignment="0" applyProtection="0"/>
    <xf numFmtId="3" fontId="61" fillId="0" borderId="19" applyFill="0" applyBorder="0" applyAlignment="0">
      <protection locked="0"/>
    </xf>
    <xf numFmtId="0" fontId="12" fillId="0" borderId="0" applyNumberFormat="0" applyFill="0" applyBorder="0">
      <alignment horizontal="left"/>
    </xf>
    <xf numFmtId="0" fontId="12" fillId="0" borderId="0" applyNumberFormat="0" applyFill="0" applyBorder="0">
      <alignment horizontal="left"/>
    </xf>
    <xf numFmtId="0" fontId="62" fillId="0" borderId="8" applyNumberFormat="0" applyFill="0" applyBorder="0">
      <alignment horizontal="left"/>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35" fillId="0" borderId="20" applyNumberFormat="0" applyFill="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4" fillId="0" borderId="0" applyNumberFormat="0" applyFill="0" applyBorder="0" applyAlignment="0" applyProtection="0"/>
    <xf numFmtId="0" fontId="77" fillId="0" borderId="0" applyNumberFormat="0" applyFill="0" applyBorder="0" applyAlignment="0" applyProtection="0"/>
    <xf numFmtId="179" fontId="78" fillId="0" borderId="0" applyFont="0" applyFill="0" applyBorder="0" applyAlignment="0" applyProtection="0"/>
    <xf numFmtId="180" fontId="78" fillId="0" borderId="0" applyFont="0" applyFill="0" applyBorder="0" applyAlignment="0" applyProtection="0"/>
    <xf numFmtId="181" fontId="78" fillId="0" borderId="0" applyFont="0" applyFill="0" applyBorder="0" applyAlignment="0" applyProtection="0"/>
    <xf numFmtId="182" fontId="78" fillId="0" borderId="0" applyFont="0" applyFill="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52" fillId="35" borderId="0" applyNumberFormat="0" applyBorder="0" applyAlignment="0" applyProtection="0"/>
    <xf numFmtId="0" fontId="28" fillId="35" borderId="0" applyNumberFormat="0" applyBorder="0" applyAlignment="0" applyProtection="0"/>
    <xf numFmtId="171" fontId="43"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43" fillId="0" borderId="0"/>
    <xf numFmtId="0" fontId="11" fillId="0" borderId="0"/>
    <xf numFmtId="0" fontId="11"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43" fillId="0" borderId="0"/>
    <xf numFmtId="0" fontId="10" fillId="0" borderId="0"/>
    <xf numFmtId="0" fontId="13"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3" fillId="0" borderId="0"/>
    <xf numFmtId="175" fontId="55" fillId="62" borderId="0">
      <protection locked="0"/>
    </xf>
    <xf numFmtId="175" fontId="55" fillId="0" borderId="0"/>
    <xf numFmtId="37" fontId="43" fillId="0" borderId="0"/>
    <xf numFmtId="0" fontId="10" fillId="35" borderId="9" applyNumberFormat="0" applyFont="0" applyAlignment="0" applyProtection="0"/>
    <xf numFmtId="0" fontId="10" fillId="35" borderId="9" applyNumberFormat="0" applyFont="0" applyAlignment="0" applyProtection="0"/>
    <xf numFmtId="0" fontId="10" fillId="35" borderId="9" applyNumberFormat="0" applyFont="0" applyAlignment="0" applyProtection="0"/>
    <xf numFmtId="0" fontId="10" fillId="35" borderId="9" applyNumberFormat="0" applyFont="0" applyAlignment="0" applyProtection="0"/>
    <xf numFmtId="0" fontId="10" fillId="35" borderId="9" applyNumberFormat="0" applyFont="0" applyAlignment="0" applyProtection="0"/>
    <xf numFmtId="0" fontId="10" fillId="35" borderId="9" applyNumberFormat="0" applyFont="0" applyAlignment="0" applyProtection="0"/>
    <xf numFmtId="0" fontId="10" fillId="32" borderId="9" applyNumberFormat="0" applyFont="0" applyAlignment="0" applyProtection="0"/>
    <xf numFmtId="183" fontId="79" fillId="0" borderId="0" applyFont="0" applyFill="0" applyBorder="0" applyProtection="0">
      <alignment horizontal="right"/>
    </xf>
    <xf numFmtId="0" fontId="34" fillId="57" borderId="21" applyNumberFormat="0" applyAlignment="0" applyProtection="0"/>
    <xf numFmtId="0" fontId="34" fillId="57" borderId="21" applyNumberFormat="0" applyAlignment="0" applyProtection="0"/>
    <xf numFmtId="0" fontId="34" fillId="57" borderId="21" applyNumberFormat="0" applyAlignment="0" applyProtection="0"/>
    <xf numFmtId="0" fontId="34" fillId="57" borderId="21" applyNumberFormat="0" applyAlignment="0" applyProtection="0"/>
    <xf numFmtId="9"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63" fillId="0" borderId="0" applyNumberFormat="0" applyFill="0" applyBorder="0">
      <alignment horizontal="left"/>
    </xf>
    <xf numFmtId="0" fontId="55" fillId="0" borderId="0" applyNumberFormat="0" applyFill="0" applyBorder="0">
      <alignment horizontal="left"/>
    </xf>
    <xf numFmtId="167" fontId="12" fillId="62" borderId="0" applyNumberFormat="0" applyAlignment="0">
      <alignment horizontal="center"/>
    </xf>
    <xf numFmtId="0" fontId="15" fillId="0" borderId="0" applyNumberFormat="0" applyFill="0" applyBorder="0">
      <alignment horizontal="left"/>
    </xf>
    <xf numFmtId="0" fontId="15" fillId="0" borderId="0" applyNumberFormat="0" applyFill="0" applyBorder="0">
      <alignment horizontal="left"/>
    </xf>
    <xf numFmtId="0" fontId="64" fillId="0" borderId="19" applyNumberFormat="0" applyFill="0" applyBorder="0">
      <alignment horizontal="left"/>
    </xf>
    <xf numFmtId="14" fontId="47" fillId="0" borderId="0" applyNumberFormat="0" applyFill="0" applyBorder="0" applyAlignment="0" applyProtection="0">
      <alignment horizontal="left"/>
    </xf>
    <xf numFmtId="0" fontId="54" fillId="0" borderId="0" applyNumberFormat="0" applyFill="0" applyBorder="0">
      <alignment horizontal="left"/>
    </xf>
    <xf numFmtId="4" fontId="17" fillId="35" borderId="22" applyNumberFormat="0" applyProtection="0">
      <alignment vertical="center"/>
    </xf>
    <xf numFmtId="4" fontId="65" fillId="35" borderId="22" applyNumberFormat="0" applyProtection="0">
      <alignment vertical="center"/>
    </xf>
    <xf numFmtId="4" fontId="17" fillId="35" borderId="22" applyNumberFormat="0" applyProtection="0">
      <alignment horizontal="left" vertical="center" indent="1"/>
    </xf>
    <xf numFmtId="0" fontId="17" fillId="35" borderId="22" applyNumberFormat="0" applyProtection="0">
      <alignment horizontal="left" vertical="top" indent="1"/>
    </xf>
    <xf numFmtId="4" fontId="17" fillId="65" borderId="0" applyNumberFormat="0" applyProtection="0">
      <alignment horizontal="left" vertical="center" indent="1"/>
    </xf>
    <xf numFmtId="4" fontId="16" fillId="23" borderId="22" applyNumberFormat="0" applyProtection="0">
      <alignment horizontal="right" vertical="center"/>
    </xf>
    <xf numFmtId="4" fontId="16" fillId="31" borderId="22" applyNumberFormat="0" applyProtection="0">
      <alignment horizontal="right" vertical="center"/>
    </xf>
    <xf numFmtId="4" fontId="16" fillId="46" borderId="22" applyNumberFormat="0" applyProtection="0">
      <alignment horizontal="right" vertical="center"/>
    </xf>
    <xf numFmtId="4" fontId="16" fillId="34" borderId="22" applyNumberFormat="0" applyProtection="0">
      <alignment horizontal="right" vertical="center"/>
    </xf>
    <xf numFmtId="4" fontId="16" fillId="39" borderId="22" applyNumberFormat="0" applyProtection="0">
      <alignment horizontal="right" vertical="center"/>
    </xf>
    <xf numFmtId="4" fontId="16" fillId="40" borderId="22" applyNumberFormat="0" applyProtection="0">
      <alignment horizontal="right" vertical="center"/>
    </xf>
    <xf numFmtId="4" fontId="16" fillId="50" borderId="22" applyNumberFormat="0" applyProtection="0">
      <alignment horizontal="right" vertical="center"/>
    </xf>
    <xf numFmtId="4" fontId="16" fillId="66" borderId="22" applyNumberFormat="0" applyProtection="0">
      <alignment horizontal="right" vertical="center"/>
    </xf>
    <xf numFmtId="4" fontId="16" fillId="33" borderId="22" applyNumberFormat="0" applyProtection="0">
      <alignment horizontal="right" vertical="center"/>
    </xf>
    <xf numFmtId="4" fontId="17" fillId="67" borderId="23" applyNumberFormat="0" applyProtection="0">
      <alignment horizontal="left" vertical="center" indent="1"/>
    </xf>
    <xf numFmtId="4" fontId="16" fillId="68" borderId="0" applyNumberFormat="0" applyProtection="0">
      <alignment horizontal="left" vertical="center" indent="1"/>
    </xf>
    <xf numFmtId="4" fontId="39" fillId="54" borderId="0" applyNumberFormat="0" applyProtection="0">
      <alignment horizontal="left" vertical="center" indent="1"/>
    </xf>
    <xf numFmtId="4" fontId="16" fillId="65" borderId="22" applyNumberFormat="0" applyProtection="0">
      <alignment horizontal="right" vertical="center"/>
    </xf>
    <xf numFmtId="4" fontId="16" fillId="68" borderId="0" applyNumberFormat="0" applyProtection="0">
      <alignment horizontal="left" vertical="center" indent="1"/>
    </xf>
    <xf numFmtId="4" fontId="16" fillId="65" borderId="0" applyNumberFormat="0" applyProtection="0">
      <alignment horizontal="left" vertical="center" indent="1"/>
    </xf>
    <xf numFmtId="0" fontId="10" fillId="54" borderId="22" applyNumberFormat="0" applyProtection="0">
      <alignment horizontal="left" vertical="center" indent="1"/>
    </xf>
    <xf numFmtId="0" fontId="10" fillId="54" borderId="22" applyNumberFormat="0" applyProtection="0">
      <alignment horizontal="left" vertical="top" indent="1"/>
    </xf>
    <xf numFmtId="0" fontId="10" fillId="65" borderId="22" applyNumberFormat="0" applyProtection="0">
      <alignment horizontal="left" vertical="center" indent="1"/>
    </xf>
    <xf numFmtId="0" fontId="10" fillId="65" borderId="22" applyNumberFormat="0" applyProtection="0">
      <alignment horizontal="left" vertical="top" indent="1"/>
    </xf>
    <xf numFmtId="0" fontId="10" fillId="29" borderId="22" applyNumberFormat="0" applyProtection="0">
      <alignment horizontal="left" vertical="center" indent="1"/>
    </xf>
    <xf numFmtId="0" fontId="10" fillId="29" borderId="22" applyNumberFormat="0" applyProtection="0">
      <alignment horizontal="left" vertical="top" indent="1"/>
    </xf>
    <xf numFmtId="0" fontId="10" fillId="68" borderId="22" applyNumberFormat="0" applyProtection="0">
      <alignment horizontal="left" vertical="center" indent="1"/>
    </xf>
    <xf numFmtId="0" fontId="10" fillId="68" borderId="22" applyNumberFormat="0" applyProtection="0">
      <alignment horizontal="left" vertical="top" indent="1"/>
    </xf>
    <xf numFmtId="0" fontId="10" fillId="57" borderId="8" applyNumberFormat="0">
      <protection locked="0"/>
    </xf>
    <xf numFmtId="4" fontId="16" fillId="32" borderId="22" applyNumberFormat="0" applyProtection="0">
      <alignment vertical="center"/>
    </xf>
    <xf numFmtId="4" fontId="66" fillId="32" borderId="22" applyNumberFormat="0" applyProtection="0">
      <alignment vertical="center"/>
    </xf>
    <xf numFmtId="4" fontId="16" fillId="32" borderId="22" applyNumberFormat="0" applyProtection="0">
      <alignment horizontal="left" vertical="center" indent="1"/>
    </xf>
    <xf numFmtId="0" fontId="16" fillId="32" borderId="22" applyNumberFormat="0" applyProtection="0">
      <alignment horizontal="left" vertical="top" indent="1"/>
    </xf>
    <xf numFmtId="4" fontId="16" fillId="68" borderId="22" applyNumberFormat="0" applyProtection="0">
      <alignment horizontal="right" vertical="center"/>
    </xf>
    <xf numFmtId="4" fontId="66" fillId="68" borderId="22" applyNumberFormat="0" applyProtection="0">
      <alignment horizontal="right" vertical="center"/>
    </xf>
    <xf numFmtId="4" fontId="16" fillId="65" borderId="22" applyNumberFormat="0" applyProtection="0">
      <alignment horizontal="left" vertical="center" indent="1"/>
    </xf>
    <xf numFmtId="0" fontId="16" fillId="65" borderId="22" applyNumberFormat="0" applyProtection="0">
      <alignment horizontal="left" vertical="top" indent="1"/>
    </xf>
    <xf numFmtId="4" fontId="67" fillId="69" borderId="0" applyNumberFormat="0" applyProtection="0">
      <alignment horizontal="left" vertical="center" indent="1"/>
    </xf>
    <xf numFmtId="4" fontId="36" fillId="68" borderId="22" applyNumberFormat="0" applyProtection="0">
      <alignment horizontal="right" vertical="center"/>
    </xf>
    <xf numFmtId="0" fontId="22" fillId="24" borderId="0" applyNumberFormat="0" applyBorder="0" applyAlignment="0" applyProtection="0"/>
    <xf numFmtId="0" fontId="29" fillId="0" borderId="0" applyNumberFormat="0" applyFill="0" applyBorder="0" applyAlignment="0" applyProtection="0"/>
    <xf numFmtId="0" fontId="34" fillId="41" borderId="21" applyNumberFormat="0" applyAlignment="0" applyProtection="0"/>
    <xf numFmtId="0" fontId="51" fillId="0" borderId="0"/>
    <xf numFmtId="40" fontId="48" fillId="0" borderId="0" applyBorder="0">
      <alignment horizontal="right"/>
    </xf>
    <xf numFmtId="0" fontId="42" fillId="0" borderId="0" applyNumberFormat="0" applyFill="0" applyBorder="0">
      <alignment horizontal="left"/>
    </xf>
    <xf numFmtId="175" fontId="55" fillId="0" borderId="24" applyFill="0" applyBorder="0"/>
    <xf numFmtId="0" fontId="42" fillId="0" borderId="0" applyNumberFormat="0" applyFill="0" applyBorder="0">
      <alignment horizontal="left"/>
    </xf>
    <xf numFmtId="0" fontId="68" fillId="0" borderId="25" applyNumberFormat="0" applyFill="0" applyBorder="0">
      <alignment horizontal="left"/>
    </xf>
    <xf numFmtId="3" fontId="55" fillId="0" borderId="26"/>
    <xf numFmtId="0" fontId="37" fillId="0" borderId="0" applyNumberFormat="0" applyFill="0" applyBorder="0" applyAlignment="0">
      <alignment horizontal="left"/>
    </xf>
    <xf numFmtId="0" fontId="37" fillId="0" borderId="0" applyNumberFormat="0" applyFill="0" applyBorder="0" applyAlignment="0">
      <alignment horizontal="left"/>
    </xf>
    <xf numFmtId="175" fontId="55" fillId="0" borderId="27" applyNumberFormat="0" applyFill="0" applyBorder="0">
      <alignment horizontal="right"/>
    </xf>
    <xf numFmtId="0" fontId="10" fillId="0" borderId="0" applyNumberFormat="0" applyFill="0" applyBorder="0">
      <alignment horizontal="left"/>
    </xf>
    <xf numFmtId="175" fontId="55" fillId="0" borderId="0">
      <alignment horizontal="right"/>
    </xf>
    <xf numFmtId="0" fontId="10" fillId="0" borderId="0" applyNumberFormat="0" applyFill="0" applyBorder="0">
      <alignment horizontal="left"/>
    </xf>
    <xf numFmtId="0" fontId="10" fillId="0" borderId="0" applyNumberFormat="0" applyFill="0" applyBorder="0">
      <alignment horizontal="left"/>
    </xf>
    <xf numFmtId="0" fontId="10" fillId="0" borderId="0" applyNumberFormat="0" applyFill="0" applyBorder="0">
      <alignment horizontal="left"/>
    </xf>
    <xf numFmtId="0" fontId="10" fillId="0" borderId="0" applyNumberFormat="0" applyFill="0" applyBorder="0">
      <alignment horizontal="left"/>
    </xf>
    <xf numFmtId="0" fontId="10" fillId="0" borderId="0" applyNumberFormat="0" applyFill="0" applyBorder="0">
      <alignment horizontal="left"/>
    </xf>
    <xf numFmtId="0" fontId="59" fillId="0" borderId="0" applyNumberFormat="0" applyFill="0" applyBorder="0">
      <alignment horizontal="left"/>
    </xf>
    <xf numFmtId="0" fontId="10" fillId="0" borderId="0" applyNumberFormat="0" applyFill="0" applyBorder="0">
      <alignment horizontal="left"/>
    </xf>
    <xf numFmtId="0" fontId="59" fillId="0" borderId="0" applyNumberFormat="0" applyFill="0" applyBorder="0">
      <alignment horizontal="left"/>
    </xf>
    <xf numFmtId="0" fontId="10" fillId="0" borderId="0" applyNumberFormat="0" applyFill="0" applyBorder="0">
      <alignment horizontal="left"/>
    </xf>
    <xf numFmtId="0" fontId="24" fillId="0" borderId="0" applyNumberFormat="0" applyFill="0" applyBorder="0" applyAlignment="0" applyProtection="0"/>
    <xf numFmtId="0" fontId="42" fillId="0" borderId="0" applyNumberFormat="0" applyFill="0" applyBorder="0">
      <alignment horizontal="left"/>
    </xf>
    <xf numFmtId="0" fontId="42" fillId="0" borderId="0" applyNumberFormat="0" applyFill="0" applyBorder="0">
      <alignment horizontal="left"/>
    </xf>
    <xf numFmtId="0" fontId="60" fillId="0" borderId="0" applyNumberFormat="0" applyFill="0" applyBorder="0">
      <alignment horizontal="left"/>
    </xf>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80" fillId="0" borderId="0" applyNumberFormat="0" applyFill="0" applyBorder="0" applyAlignment="0" applyProtection="0"/>
    <xf numFmtId="0" fontId="81" fillId="0" borderId="28" applyNumberFormat="0" applyFill="0" applyAlignment="0" applyProtection="0"/>
    <xf numFmtId="0" fontId="82" fillId="0" borderId="14" applyNumberFormat="0" applyFill="0" applyAlignment="0" applyProtection="0"/>
    <xf numFmtId="0" fontId="83" fillId="0" borderId="29" applyNumberFormat="0" applyFill="0" applyAlignment="0" applyProtection="0"/>
    <xf numFmtId="0" fontId="83" fillId="0" borderId="0" applyNumberFormat="0" applyFill="0" applyBorder="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1" applyNumberFormat="0" applyFill="0" applyAlignment="0" applyProtection="0"/>
    <xf numFmtId="164" fontId="19" fillId="0" borderId="0" applyFont="0" applyFill="0" applyBorder="0" applyAlignment="0" applyProtection="0"/>
    <xf numFmtId="42" fontId="19"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6" fillId="58" borderId="7" applyNumberFormat="0" applyAlignment="0" applyProtection="0"/>
    <xf numFmtId="172" fontId="10" fillId="0" borderId="0" applyFont="0" applyFill="0" applyBorder="0" applyAlignment="0" applyProtection="0"/>
    <xf numFmtId="173" fontId="10" fillId="0" borderId="0" applyFont="0" applyFill="0" applyBorder="0" applyAlignment="0" applyProtection="0"/>
    <xf numFmtId="0" fontId="10" fillId="0" borderId="0"/>
    <xf numFmtId="37" fontId="49" fillId="0" borderId="0"/>
    <xf numFmtId="43" fontId="10" fillId="0" borderId="0" applyFont="0" applyFill="0" applyBorder="0" applyAlignment="0" applyProtection="0"/>
    <xf numFmtId="0" fontId="10" fillId="0" borderId="0"/>
    <xf numFmtId="0" fontId="50" fillId="0" borderId="0"/>
    <xf numFmtId="0" fontId="53" fillId="0" borderId="0"/>
    <xf numFmtId="0" fontId="1" fillId="0" borderId="0"/>
    <xf numFmtId="0" fontId="3" fillId="73" borderId="0" applyNumberFormat="0" applyBorder="0" applyAlignment="0" applyProtection="0"/>
    <xf numFmtId="0" fontId="2" fillId="72" borderId="0" applyNumberFormat="0" applyBorder="0" applyAlignment="0" applyProtection="0"/>
    <xf numFmtId="9" fontId="1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1" fillId="0" borderId="0" applyFont="0" applyFill="0" applyBorder="0" applyAlignment="0" applyProtection="0"/>
    <xf numFmtId="9" fontId="1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 fillId="0" borderId="0" applyFont="0" applyFill="0" applyBorder="0" applyAlignment="0" applyProtection="0"/>
    <xf numFmtId="0" fontId="90" fillId="71" borderId="0" applyNumberFormat="0" applyBorder="0" applyAlignment="0" applyProtection="0"/>
    <xf numFmtId="165" fontId="1" fillId="0" borderId="0" applyFont="0" applyFill="0" applyBorder="0" applyAlignment="0" applyProtection="0"/>
    <xf numFmtId="0" fontId="10" fillId="0" borderId="0"/>
    <xf numFmtId="9" fontId="11" fillId="0" borderId="0" applyFont="0" applyFill="0" applyBorder="0" applyAlignment="0" applyProtection="0"/>
    <xf numFmtId="9" fontId="1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0" fontId="10" fillId="0" borderId="33"/>
    <xf numFmtId="165" fontId="10" fillId="0" borderId="0" applyFont="0" applyFill="0" applyBorder="0" applyAlignment="0" applyProtection="0"/>
    <xf numFmtId="0" fontId="14" fillId="0" borderId="10" applyNumberFormat="0" applyAlignment="0" applyProtection="0">
      <alignment horizontal="left" vertical="center"/>
    </xf>
    <xf numFmtId="4" fontId="17" fillId="67" borderId="23" applyNumberFormat="0" applyProtection="0">
      <alignment horizontal="left" vertical="center" indent="1"/>
    </xf>
    <xf numFmtId="175" fontId="55" fillId="0" borderId="24" applyFill="0" applyBorder="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0" fontId="10" fillId="0" borderId="0"/>
    <xf numFmtId="0" fontId="1" fillId="0" borderId="0"/>
    <xf numFmtId="0" fontId="10" fillId="0" borderId="0"/>
    <xf numFmtId="0" fontId="10" fillId="0" borderId="0"/>
    <xf numFmtId="0" fontId="11" fillId="29"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184" fontId="11" fillId="22" borderId="0" applyNumberFormat="0" applyBorder="0" applyAlignment="0" applyProtection="0"/>
    <xf numFmtId="184" fontId="11" fillId="23" borderId="0" applyNumberFormat="0" applyBorder="0" applyAlignment="0" applyProtection="0"/>
    <xf numFmtId="184" fontId="11" fillId="24" borderId="0" applyNumberFormat="0" applyBorder="0" applyAlignment="0" applyProtection="0"/>
    <xf numFmtId="184" fontId="11" fillId="25" borderId="0" applyNumberFormat="0" applyBorder="0" applyAlignment="0" applyProtection="0"/>
    <xf numFmtId="184" fontId="11" fillId="26" borderId="0" applyNumberFormat="0" applyBorder="0" applyAlignment="0" applyProtection="0"/>
    <xf numFmtId="184" fontId="11" fillId="27" borderId="0" applyNumberFormat="0" applyBorder="0" applyAlignment="0" applyProtection="0"/>
    <xf numFmtId="0" fontId="11" fillId="29" borderId="0" applyNumberFormat="0" applyBorder="0" applyAlignment="0" applyProtection="0"/>
    <xf numFmtId="184" fontId="11" fillId="2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31" borderId="0" applyNumberFormat="0" applyBorder="0" applyAlignment="0" applyProtection="0"/>
    <xf numFmtId="184" fontId="11" fillId="2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32" borderId="0" applyNumberFormat="0" applyBorder="0" applyAlignment="0" applyProtection="0"/>
    <xf numFmtId="184" fontId="11" fillId="3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7" borderId="0" applyNumberFormat="0" applyBorder="0" applyAlignment="0" applyProtection="0"/>
    <xf numFmtId="184" fontId="11" fillId="2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1" fillId="26" borderId="0" applyNumberFormat="0" applyBorder="0" applyAlignment="0" applyProtection="0"/>
    <xf numFmtId="184" fontId="11"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32" borderId="0" applyNumberFormat="0" applyBorder="0" applyAlignment="0" applyProtection="0"/>
    <xf numFmtId="184" fontId="1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1" fillId="29"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6"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184" fontId="11" fillId="29" borderId="0" applyNumberFormat="0" applyBorder="0" applyAlignment="0" applyProtection="0"/>
    <xf numFmtId="184" fontId="11" fillId="31" borderId="0" applyNumberFormat="0" applyBorder="0" applyAlignment="0" applyProtection="0"/>
    <xf numFmtId="184" fontId="11" fillId="33" borderId="0" applyNumberFormat="0" applyBorder="0" applyAlignment="0" applyProtection="0"/>
    <xf numFmtId="184" fontId="11" fillId="25" borderId="0" applyNumberFormat="0" applyBorder="0" applyAlignment="0" applyProtection="0"/>
    <xf numFmtId="184" fontId="11" fillId="29" borderId="0" applyNumberFormat="0" applyBorder="0" applyAlignment="0" applyProtection="0"/>
    <xf numFmtId="184" fontId="11" fillId="34" borderId="0" applyNumberFormat="0" applyBorder="0" applyAlignment="0" applyProtection="0"/>
    <xf numFmtId="0" fontId="11" fillId="26" borderId="0" applyNumberFormat="0" applyBorder="0" applyAlignment="0" applyProtection="0"/>
    <xf numFmtId="184" fontId="11" fillId="2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31" borderId="0" applyNumberFormat="0" applyBorder="0" applyAlignment="0" applyProtection="0"/>
    <xf numFmtId="184" fontId="11" fillId="3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35" borderId="0" applyNumberFormat="0" applyBorder="0" applyAlignment="0" applyProtection="0"/>
    <xf numFmtId="184" fontId="11" fillId="3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3" borderId="0" applyNumberFormat="0" applyBorder="0" applyAlignment="0" applyProtection="0"/>
    <xf numFmtId="184" fontId="11" fillId="28"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6" borderId="0" applyNumberFormat="0" applyBorder="0" applyAlignment="0" applyProtection="0"/>
    <xf numFmtId="184" fontId="11"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32" borderId="0" applyNumberFormat="0" applyBorder="0" applyAlignment="0" applyProtection="0"/>
    <xf numFmtId="184" fontId="11" fillId="2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1" fillId="26"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20" fillId="26"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31" borderId="0" applyNumberFormat="0" applyBorder="0" applyAlignment="0" applyProtection="0"/>
    <xf numFmtId="184" fontId="20" fillId="36" borderId="0" applyNumberFormat="0" applyBorder="0" applyAlignment="0" applyProtection="0"/>
    <xf numFmtId="184" fontId="20" fillId="31" borderId="0" applyNumberFormat="0" applyBorder="0" applyAlignment="0" applyProtection="0"/>
    <xf numFmtId="184" fontId="20" fillId="33" borderId="0" applyNumberFormat="0" applyBorder="0" applyAlignment="0" applyProtection="0"/>
    <xf numFmtId="184" fontId="20" fillId="37" borderId="0" applyNumberFormat="0" applyBorder="0" applyAlignment="0" applyProtection="0"/>
    <xf numFmtId="184" fontId="20" fillId="38" borderId="0" applyNumberFormat="0" applyBorder="0" applyAlignment="0" applyProtection="0"/>
    <xf numFmtId="184" fontId="20" fillId="39" borderId="0" applyNumberFormat="0" applyBorder="0" applyAlignment="0" applyProtection="0"/>
    <xf numFmtId="184" fontId="20" fillId="38" borderId="0" applyNumberFormat="0" applyBorder="0" applyAlignment="0" applyProtection="0"/>
    <xf numFmtId="184" fontId="20" fillId="31" borderId="0" applyNumberFormat="0" applyBorder="0" applyAlignment="0" applyProtection="0"/>
    <xf numFmtId="184" fontId="20" fillId="35" borderId="0" applyNumberFormat="0" applyBorder="0" applyAlignment="0" applyProtection="0"/>
    <xf numFmtId="184" fontId="20" fillId="41" borderId="0" applyNumberFormat="0" applyBorder="0" applyAlignment="0" applyProtection="0"/>
    <xf numFmtId="184" fontId="20" fillId="38" borderId="0" applyNumberFormat="0" applyBorder="0" applyAlignment="0" applyProtection="0"/>
    <xf numFmtId="184" fontId="20" fillId="27" borderId="0" applyNumberFormat="0" applyBorder="0" applyAlignment="0" applyProtection="0"/>
    <xf numFmtId="0" fontId="20" fillId="26"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31"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5"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46" borderId="0" applyNumberFormat="0" applyBorder="0" applyAlignment="0" applyProtection="0"/>
    <xf numFmtId="0" fontId="34" fillId="57" borderId="21" applyNumberFormat="0" applyAlignment="0" applyProtection="0"/>
    <xf numFmtId="184" fontId="35" fillId="0" borderId="0" applyNumberFormat="0" applyFill="0" applyBorder="0" applyAlignment="0" applyProtection="0"/>
    <xf numFmtId="184" fontId="91" fillId="48" borderId="0" applyNumberFormat="0" applyBorder="0" applyAlignment="0" applyProtection="0"/>
    <xf numFmtId="0" fontId="10" fillId="0" borderId="34"/>
    <xf numFmtId="0" fontId="10" fillId="0" borderId="34"/>
    <xf numFmtId="184" fontId="10" fillId="0" borderId="34"/>
    <xf numFmtId="0" fontId="40" fillId="57" borderId="5" applyNumberFormat="0" applyAlignment="0" applyProtection="0"/>
    <xf numFmtId="184" fontId="10" fillId="0" borderId="33"/>
    <xf numFmtId="0" fontId="22" fillId="26" borderId="0" applyNumberFormat="0" applyBorder="0" applyAlignment="0" applyProtection="0"/>
    <xf numFmtId="185" fontId="16" fillId="0" borderId="0" applyFill="0" applyBorder="0" applyAlignment="0"/>
    <xf numFmtId="184" fontId="21" fillId="41" borderId="5" applyNumberFormat="0" applyAlignment="0" applyProtection="0"/>
    <xf numFmtId="184" fontId="92" fillId="79" borderId="5" applyNumberFormat="0" applyAlignment="0" applyProtection="0"/>
    <xf numFmtId="0" fontId="40" fillId="57" borderId="5" applyNumberFormat="0" applyAlignment="0" applyProtection="0"/>
    <xf numFmtId="0" fontId="26" fillId="58" borderId="7" applyNumberFormat="0" applyAlignment="0" applyProtection="0"/>
    <xf numFmtId="0" fontId="35" fillId="0" borderId="20" applyNumberFormat="0" applyFill="0" applyAlignment="0" applyProtection="0"/>
    <xf numFmtId="184" fontId="27" fillId="0" borderId="6" applyNumberFormat="0" applyFill="0" applyAlignment="0" applyProtection="0"/>
    <xf numFmtId="184" fontId="26" fillId="49" borderId="7" applyNumberFormat="0" applyAlignment="0" applyProtection="0"/>
    <xf numFmtId="164"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alignment vertical="center"/>
    </xf>
    <xf numFmtId="174" fontId="10" fillId="0" borderId="0" applyFont="0" applyFill="0" applyBorder="0" applyProtection="0"/>
    <xf numFmtId="174" fontId="10" fillId="0" borderId="0" applyFont="0" applyFill="0" applyBorder="0" applyProtection="0"/>
    <xf numFmtId="174" fontId="10" fillId="0" borderId="0" applyFont="0" applyFill="0" applyBorder="0" applyProtection="0"/>
    <xf numFmtId="186" fontId="10" fillId="0" borderId="0" applyFont="0" applyFill="0" applyBorder="0" applyAlignment="0" applyProtection="0"/>
    <xf numFmtId="165" fontId="13" fillId="0" borderId="0" applyFont="0" applyFill="0" applyBorder="0" applyAlignment="0" applyProtection="0"/>
    <xf numFmtId="170" fontId="10" fillId="0" borderId="0" applyFont="0" applyFill="0" applyBorder="0" applyAlignment="0" applyProtection="0">
      <alignment vertical="center"/>
    </xf>
    <xf numFmtId="186" fontId="10" fillId="0" borderId="0" applyFont="0" applyFill="0" applyBorder="0" applyAlignment="0" applyProtection="0"/>
    <xf numFmtId="186" fontId="10" fillId="0" borderId="0" applyFont="0" applyFill="0" applyBorder="0" applyAlignment="0" applyProtection="0"/>
    <xf numFmtId="165" fontId="13" fillId="0" borderId="0" applyFont="0" applyFill="0" applyBorder="0" applyAlignment="0" applyProtection="0"/>
    <xf numFmtId="165" fontId="10" fillId="0" borderId="0" applyFont="0" applyFill="0" applyBorder="0" applyAlignment="0" applyProtection="0"/>
    <xf numFmtId="186" fontId="10" fillId="0" borderId="0" applyFont="0" applyFill="0" applyBorder="0" applyAlignment="0" applyProtection="0"/>
    <xf numFmtId="170" fontId="10" fillId="0" borderId="0" applyFont="0" applyFill="0" applyBorder="0" applyAlignment="0" applyProtection="0">
      <alignment vertical="center"/>
    </xf>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0" fontId="93" fillId="0" borderId="0" applyFont="0" applyFill="0" applyBorder="0" applyAlignment="0" applyProtection="0">
      <alignment vertical="center"/>
    </xf>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0" fontId="93" fillId="0" borderId="0" applyFont="0" applyFill="0" applyBorder="0" applyAlignment="0" applyProtection="0">
      <alignment vertical="center"/>
    </xf>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0" fontId="94"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3" fontId="95" fillId="0" borderId="0" applyFont="0" applyFill="0" applyBorder="0" applyAlignment="0" applyProtection="0"/>
    <xf numFmtId="184" fontId="10" fillId="32" borderId="9" applyNumberFormat="0" applyFont="0" applyAlignment="0" applyProtection="0"/>
    <xf numFmtId="184" fontId="10" fillId="32" borderId="9" applyNumberFormat="0" applyFont="0" applyAlignment="0" applyProtection="0"/>
    <xf numFmtId="184" fontId="10" fillId="32" borderId="9" applyNumberFormat="0" applyFont="0" applyAlignment="0" applyProtection="0"/>
    <xf numFmtId="184" fontId="10" fillId="32" borderId="9" applyNumberFormat="0" applyFont="0" applyAlignment="0" applyProtection="0"/>
    <xf numFmtId="44" fontId="10" fillId="0" borderId="0" applyFont="0" applyFill="0" applyBorder="0" applyAlignment="0" applyProtection="0"/>
    <xf numFmtId="173" fontId="10" fillId="0" borderId="0" applyFont="0" applyFill="0" applyBorder="0" applyAlignment="0" applyProtection="0"/>
    <xf numFmtId="187" fontId="95" fillId="0" borderId="0" applyFont="0" applyFill="0" applyBorder="0" applyAlignment="0" applyProtection="0"/>
    <xf numFmtId="0" fontId="95" fillId="0" borderId="0" applyFont="0" applyFill="0" applyBorder="0" applyAlignment="0" applyProtection="0"/>
    <xf numFmtId="14" fontId="12" fillId="0" borderId="0" applyFill="0" applyBorder="0">
      <alignment horizontal="left"/>
    </xf>
    <xf numFmtId="0" fontId="25" fillId="35" borderId="5" applyNumberFormat="0" applyAlignment="0" applyProtection="0"/>
    <xf numFmtId="184" fontId="33" fillId="59" borderId="0" applyNumberFormat="0" applyBorder="0" applyAlignment="0" applyProtection="0"/>
    <xf numFmtId="184" fontId="33" fillId="60" borderId="0" applyNumberFormat="0" applyBorder="0" applyAlignment="0" applyProtection="0"/>
    <xf numFmtId="184" fontId="33" fillId="61" borderId="0" applyNumberFormat="0" applyBorder="0" applyAlignment="0" applyProtection="0"/>
    <xf numFmtId="0" fontId="32" fillId="0" borderId="0" applyNumberFormat="0" applyFill="0" applyBorder="0" applyAlignment="0" applyProtection="0"/>
    <xf numFmtId="0" fontId="20" fillId="45"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46" borderId="0" applyNumberFormat="0" applyBorder="0" applyAlignment="0" applyProtection="0"/>
    <xf numFmtId="0" fontId="25" fillId="35" borderId="5" applyNumberFormat="0" applyAlignment="0" applyProtection="0"/>
    <xf numFmtId="184" fontId="25" fillId="27" borderId="5" applyNumberFormat="0" applyAlignment="0" applyProtection="0"/>
    <xf numFmtId="0" fontId="33" fillId="0" borderId="31" applyNumberFormat="0" applyFill="0" applyAlignment="0" applyProtection="0"/>
    <xf numFmtId="0" fontId="24" fillId="0" borderId="0" applyNumberFormat="0" applyFill="0" applyBorder="0" applyAlignment="0" applyProtection="0"/>
    <xf numFmtId="188" fontId="11" fillId="0" borderId="0" applyFont="0" applyFill="0" applyBorder="0" applyAlignment="0" applyProtection="0"/>
    <xf numFmtId="184" fontId="24" fillId="0" borderId="0" applyNumberFormat="0" applyFill="0" applyBorder="0" applyAlignment="0" applyProtection="0"/>
    <xf numFmtId="2" fontId="95" fillId="0" borderId="0" applyFont="0" applyFill="0" applyBorder="0" applyAlignment="0" applyProtection="0"/>
    <xf numFmtId="3" fontId="96" fillId="0" borderId="0" applyFont="0" applyFill="0" applyBorder="0" applyAlignment="0" applyProtection="0"/>
    <xf numFmtId="184" fontId="22" fillId="80" borderId="0" applyNumberFormat="0" applyBorder="0" applyAlignment="0" applyProtection="0"/>
    <xf numFmtId="38" fontId="12" fillId="62" borderId="0" applyNumberFormat="0" applyBorder="0" applyAlignment="0" applyProtection="0"/>
    <xf numFmtId="38" fontId="12" fillId="62" borderId="0" applyNumberFormat="0" applyBorder="0" applyAlignment="0" applyProtection="0"/>
    <xf numFmtId="0" fontId="22" fillId="26" borderId="0" applyNumberFormat="0" applyBorder="0" applyAlignment="0" applyProtection="0"/>
    <xf numFmtId="184" fontId="30" fillId="0" borderId="35" applyNumberFormat="0" applyFill="0" applyAlignment="0" applyProtection="0"/>
    <xf numFmtId="184" fontId="31" fillId="0" borderId="14" applyNumberFormat="0" applyFill="0" applyAlignment="0" applyProtection="0"/>
    <xf numFmtId="0" fontId="32" fillId="0" borderId="16" applyNumberFormat="0" applyFill="0" applyAlignment="0" applyProtection="0"/>
    <xf numFmtId="184" fontId="32" fillId="0" borderId="3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184" fontId="32" fillId="0" borderId="0" applyNumberFormat="0" applyFill="0" applyBorder="0" applyAlignment="0" applyProtection="0"/>
    <xf numFmtId="184" fontId="97" fillId="0" borderId="0" applyNumberFormat="0" applyFill="0" applyBorder="0" applyAlignment="0" applyProtection="0">
      <alignment vertical="top"/>
      <protection locked="0"/>
    </xf>
    <xf numFmtId="0" fontId="23" fillId="25" borderId="0" applyNumberFormat="0" applyBorder="0" applyAlignment="0" applyProtection="0"/>
    <xf numFmtId="10" fontId="12" fillId="64" borderId="8" applyNumberFormat="0" applyBorder="0" applyAlignment="0" applyProtection="0"/>
    <xf numFmtId="10" fontId="12" fillId="64" borderId="8" applyNumberFormat="0" applyBorder="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184" fontId="98" fillId="56"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184" fontId="23" fillId="23" borderId="0" applyNumberFormat="0" applyBorder="0" applyAlignment="0" applyProtection="0"/>
    <xf numFmtId="0" fontId="12" fillId="0" borderId="0" applyNumberFormat="0" applyFill="0" applyBorder="0">
      <alignment horizontal="left"/>
    </xf>
    <xf numFmtId="184" fontId="99" fillId="0" borderId="37" applyNumberFormat="0" applyFill="0" applyAlignment="0" applyProtection="0"/>
    <xf numFmtId="184" fontId="28" fillId="56" borderId="0" applyNumberFormat="0" applyBorder="0" applyAlignment="0" applyProtection="0"/>
    <xf numFmtId="184" fontId="28" fillId="35" borderId="0" applyNumberFormat="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9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10" fillId="0" borderId="0"/>
    <xf numFmtId="0" fontId="1" fillId="0" borderId="0"/>
    <xf numFmtId="0" fontId="1" fillId="0" borderId="0"/>
    <xf numFmtId="0" fontId="1" fillId="0" borderId="0"/>
    <xf numFmtId="0" fontId="1" fillId="0" borderId="0"/>
    <xf numFmtId="184" fontId="10" fillId="0" borderId="0"/>
    <xf numFmtId="0" fontId="1" fillId="0" borderId="0"/>
    <xf numFmtId="0" fontId="1" fillId="0" borderId="0"/>
    <xf numFmtId="184" fontId="10" fillId="0" borderId="0"/>
    <xf numFmtId="0" fontId="1"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0" borderId="0"/>
    <xf numFmtId="0" fontId="10" fillId="0" borderId="0"/>
    <xf numFmtId="0" fontId="10" fillId="0" borderId="0"/>
    <xf numFmtId="0" fontId="10" fillId="0" borderId="0"/>
    <xf numFmtId="176" fontId="43" fillId="0" borderId="0"/>
    <xf numFmtId="0" fontId="10" fillId="0" borderId="0"/>
    <xf numFmtId="176" fontId="43" fillId="0" borderId="0"/>
    <xf numFmtId="0" fontId="10" fillId="0" borderId="0"/>
    <xf numFmtId="0" fontId="10" fillId="0" borderId="0"/>
    <xf numFmtId="0" fontId="10" fillId="0" borderId="0"/>
    <xf numFmtId="176" fontId="43" fillId="0" borderId="0"/>
    <xf numFmtId="0" fontId="10" fillId="0" borderId="0"/>
    <xf numFmtId="0" fontId="10" fillId="0" borderId="0"/>
    <xf numFmtId="0" fontId="10" fillId="0" borderId="0"/>
    <xf numFmtId="0" fontId="10" fillId="0" borderId="0"/>
    <xf numFmtId="0" fontId="10" fillId="0" borderId="0"/>
    <xf numFmtId="184" fontId="11" fillId="0" borderId="0"/>
    <xf numFmtId="0" fontId="1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0" borderId="0"/>
    <xf numFmtId="18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43" fillId="0" borderId="0"/>
    <xf numFmtId="176" fontId="43" fillId="0" borderId="0"/>
    <xf numFmtId="176" fontId="43" fillId="0" borderId="0"/>
    <xf numFmtId="176" fontId="43" fillId="0" borderId="0"/>
    <xf numFmtId="176" fontId="4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0" fontId="1" fillId="0" borderId="0"/>
    <xf numFmtId="0" fontId="1" fillId="0" borderId="0"/>
    <xf numFmtId="0" fontId="1" fillId="0" borderId="0"/>
    <xf numFmtId="184" fontId="94" fillId="0" borderId="0"/>
    <xf numFmtId="0" fontId="1" fillId="0" borderId="0"/>
    <xf numFmtId="176" fontId="43" fillId="0" borderId="0"/>
    <xf numFmtId="184" fontId="11" fillId="0" borderId="0"/>
    <xf numFmtId="0" fontId="1" fillId="0" borderId="0"/>
    <xf numFmtId="0" fontId="100" fillId="0" borderId="0"/>
    <xf numFmtId="0" fontId="11" fillId="0" borderId="0"/>
    <xf numFmtId="184" fontId="10" fillId="0" borderId="0"/>
    <xf numFmtId="0" fontId="1" fillId="0" borderId="0"/>
    <xf numFmtId="184" fontId="10" fillId="0" borderId="0"/>
    <xf numFmtId="184"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184" fontId="10" fillId="0" borderId="0"/>
    <xf numFmtId="184" fontId="10" fillId="0" borderId="0"/>
    <xf numFmtId="184" fontId="10" fillId="0" borderId="0"/>
    <xf numFmtId="176" fontId="43" fillId="0" borderId="0"/>
    <xf numFmtId="0"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1" fillId="0" borderId="0"/>
    <xf numFmtId="0" fontId="10" fillId="0" borderId="0"/>
    <xf numFmtId="184" fontId="11"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3" fillId="0" borderId="0"/>
    <xf numFmtId="0" fontId="13" fillId="0" borderId="0"/>
    <xf numFmtId="0"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0" fontId="10" fillId="0" borderId="0"/>
    <xf numFmtId="184" fontId="10" fillId="0" borderId="0"/>
    <xf numFmtId="0" fontId="10" fillId="0" borderId="0"/>
    <xf numFmtId="184" fontId="101" fillId="0" borderId="0"/>
    <xf numFmtId="0" fontId="10" fillId="0" borderId="0"/>
    <xf numFmtId="184" fontId="94" fillId="0" borderId="0"/>
    <xf numFmtId="0" fontId="10" fillId="0" borderId="0"/>
    <xf numFmtId="184"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84" fontId="9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84" fontId="11"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84" fontId="10" fillId="0" borderId="0"/>
    <xf numFmtId="0" fontId="10" fillId="0" borderId="0"/>
    <xf numFmtId="0" fontId="10" fillId="0" borderId="0"/>
    <xf numFmtId="0" fontId="10" fillId="0" borderId="0"/>
    <xf numFmtId="0" fontId="10" fillId="0" borderId="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184" fontId="34" fillId="79" borderId="21" applyNumberFormat="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9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34" fillId="57" borderId="21" applyNumberFormat="0" applyAlignment="0" applyProtection="0"/>
    <xf numFmtId="0" fontId="10" fillId="54" borderId="22" applyNumberFormat="0" applyProtection="0">
      <alignment horizontal="left" vertical="center" indent="1"/>
    </xf>
    <xf numFmtId="184" fontId="10" fillId="54" borderId="22" applyNumberFormat="0" applyProtection="0">
      <alignment horizontal="left" vertical="center" indent="1"/>
    </xf>
    <xf numFmtId="184" fontId="10" fillId="54" borderId="22" applyNumberFormat="0" applyProtection="0">
      <alignment horizontal="left" vertical="center" indent="1"/>
    </xf>
    <xf numFmtId="184" fontId="10" fillId="54" borderId="22" applyNumberFormat="0" applyProtection="0">
      <alignment horizontal="left" vertical="center" indent="1"/>
    </xf>
    <xf numFmtId="0" fontId="10" fillId="54" borderId="22" applyNumberFormat="0" applyProtection="0">
      <alignment horizontal="left" vertical="top" indent="1"/>
    </xf>
    <xf numFmtId="184" fontId="10" fillId="54" borderId="22" applyNumberFormat="0" applyProtection="0">
      <alignment horizontal="left" vertical="top" indent="1"/>
    </xf>
    <xf numFmtId="184" fontId="10" fillId="54" borderId="22" applyNumberFormat="0" applyProtection="0">
      <alignment horizontal="left" vertical="top" indent="1"/>
    </xf>
    <xf numFmtId="184" fontId="10" fillId="54" borderId="22" applyNumberFormat="0" applyProtection="0">
      <alignment horizontal="left" vertical="top" indent="1"/>
    </xf>
    <xf numFmtId="0" fontId="10" fillId="65" borderId="22" applyNumberFormat="0" applyProtection="0">
      <alignment horizontal="left" vertical="center" indent="1"/>
    </xf>
    <xf numFmtId="184" fontId="10" fillId="65" borderId="22" applyNumberFormat="0" applyProtection="0">
      <alignment horizontal="left" vertical="center" indent="1"/>
    </xf>
    <xf numFmtId="184" fontId="10" fillId="65" borderId="22" applyNumberFormat="0" applyProtection="0">
      <alignment horizontal="left" vertical="center" indent="1"/>
    </xf>
    <xf numFmtId="184" fontId="10" fillId="65" borderId="22" applyNumberFormat="0" applyProtection="0">
      <alignment horizontal="left" vertical="center" indent="1"/>
    </xf>
    <xf numFmtId="0" fontId="10" fillId="65" borderId="22" applyNumberFormat="0" applyProtection="0">
      <alignment horizontal="left" vertical="top" indent="1"/>
    </xf>
    <xf numFmtId="184" fontId="10" fillId="65" borderId="22" applyNumberFormat="0" applyProtection="0">
      <alignment horizontal="left" vertical="top" indent="1"/>
    </xf>
    <xf numFmtId="184" fontId="10" fillId="65" borderId="22" applyNumberFormat="0" applyProtection="0">
      <alignment horizontal="left" vertical="top" indent="1"/>
    </xf>
    <xf numFmtId="184" fontId="10" fillId="65" borderId="22" applyNumberFormat="0" applyProtection="0">
      <alignment horizontal="left" vertical="top" indent="1"/>
    </xf>
    <xf numFmtId="0" fontId="10" fillId="29" borderId="22" applyNumberFormat="0" applyProtection="0">
      <alignment horizontal="left" vertical="center" indent="1"/>
    </xf>
    <xf numFmtId="184" fontId="10" fillId="29" borderId="22" applyNumberFormat="0" applyProtection="0">
      <alignment horizontal="left" vertical="center" indent="1"/>
    </xf>
    <xf numFmtId="184" fontId="10" fillId="29" borderId="22" applyNumberFormat="0" applyProtection="0">
      <alignment horizontal="left" vertical="center" indent="1"/>
    </xf>
    <xf numFmtId="184" fontId="10" fillId="29" borderId="22" applyNumberFormat="0" applyProtection="0">
      <alignment horizontal="left" vertical="center" indent="1"/>
    </xf>
    <xf numFmtId="0" fontId="10" fillId="29" borderId="22" applyNumberFormat="0" applyProtection="0">
      <alignment horizontal="left" vertical="top" indent="1"/>
    </xf>
    <xf numFmtId="184" fontId="10" fillId="29" borderId="22" applyNumberFormat="0" applyProtection="0">
      <alignment horizontal="left" vertical="top" indent="1"/>
    </xf>
    <xf numFmtId="184" fontId="10" fillId="29" borderId="22" applyNumberFormat="0" applyProtection="0">
      <alignment horizontal="left" vertical="top" indent="1"/>
    </xf>
    <xf numFmtId="184" fontId="10" fillId="29" borderId="22" applyNumberFormat="0" applyProtection="0">
      <alignment horizontal="left" vertical="top" indent="1"/>
    </xf>
    <xf numFmtId="0" fontId="10" fillId="68" borderId="22" applyNumberFormat="0" applyProtection="0">
      <alignment horizontal="left" vertical="center" indent="1"/>
    </xf>
    <xf numFmtId="184" fontId="10" fillId="68" borderId="22" applyNumberFormat="0" applyProtection="0">
      <alignment horizontal="left" vertical="center" indent="1"/>
    </xf>
    <xf numFmtId="184" fontId="10" fillId="68" borderId="22" applyNumberFormat="0" applyProtection="0">
      <alignment horizontal="left" vertical="center" indent="1"/>
    </xf>
    <xf numFmtId="184" fontId="10" fillId="68" borderId="22" applyNumberFormat="0" applyProtection="0">
      <alignment horizontal="left" vertical="center" indent="1"/>
    </xf>
    <xf numFmtId="0" fontId="10" fillId="68" borderId="22" applyNumberFormat="0" applyProtection="0">
      <alignment horizontal="left" vertical="top" indent="1"/>
    </xf>
    <xf numFmtId="184" fontId="10" fillId="68" borderId="22" applyNumberFormat="0" applyProtection="0">
      <alignment horizontal="left" vertical="top" indent="1"/>
    </xf>
    <xf numFmtId="184" fontId="10" fillId="68" borderId="22" applyNumberFormat="0" applyProtection="0">
      <alignment horizontal="left" vertical="top" indent="1"/>
    </xf>
    <xf numFmtId="184" fontId="10" fillId="68" borderId="22" applyNumberFormat="0" applyProtection="0">
      <alignment horizontal="left" vertical="top" indent="1"/>
    </xf>
    <xf numFmtId="0" fontId="10" fillId="57" borderId="8" applyNumberFormat="0">
      <protection locked="0"/>
    </xf>
    <xf numFmtId="184" fontId="10" fillId="57" borderId="8" applyNumberFormat="0">
      <protection locked="0"/>
    </xf>
    <xf numFmtId="184" fontId="10" fillId="57" borderId="8" applyNumberFormat="0">
      <protection locked="0"/>
    </xf>
    <xf numFmtId="184" fontId="10" fillId="57" borderId="8" applyNumberFormat="0">
      <protection locked="0"/>
    </xf>
    <xf numFmtId="4" fontId="36" fillId="68" borderId="22" applyNumberFormat="0" applyProtection="0">
      <alignment horizontal="right" vertical="center"/>
    </xf>
    <xf numFmtId="184" fontId="22" fillId="24" borderId="0" applyNumberFormat="0" applyBorder="0" applyAlignment="0" applyProtection="0"/>
    <xf numFmtId="0" fontId="23" fillId="25" borderId="0" applyNumberFormat="0" applyBorder="0" applyAlignment="0" applyProtection="0"/>
    <xf numFmtId="0" fontId="102" fillId="0" borderId="0" applyNumberFormat="0" applyFill="0" applyBorder="0" applyAlignment="0" applyProtection="0"/>
    <xf numFmtId="184" fontId="102" fillId="0" borderId="0" applyNumberFormat="0" applyFill="0" applyBorder="0" applyAlignment="0" applyProtection="0"/>
    <xf numFmtId="0" fontId="103" fillId="62" borderId="0" applyBorder="0" applyProtection="0"/>
    <xf numFmtId="184" fontId="34" fillId="41" borderId="21" applyNumberFormat="0" applyAlignment="0" applyProtection="0"/>
    <xf numFmtId="0" fontId="10" fillId="0" borderId="0"/>
    <xf numFmtId="0" fontId="10" fillId="0" borderId="0" applyNumberFormat="0" applyFill="0" applyBorder="0">
      <alignment horizontal="left"/>
    </xf>
    <xf numFmtId="0" fontId="10" fillId="0" borderId="0" applyNumberFormat="0" applyFill="0" applyBorder="0">
      <alignment horizontal="left"/>
    </xf>
    <xf numFmtId="0" fontId="10" fillId="0" borderId="0" applyNumberFormat="0" applyFill="0" applyBorder="0">
      <alignment horizontal="left"/>
    </xf>
    <xf numFmtId="184" fontId="24" fillId="0" borderId="0" applyNumberFormat="0" applyFill="0" applyBorder="0" applyAlignment="0" applyProtection="0"/>
    <xf numFmtId="0" fontId="35" fillId="0" borderId="0" applyNumberFormat="0" applyFill="0" applyBorder="0" applyAlignment="0" applyProtection="0"/>
    <xf numFmtId="0" fontId="24" fillId="0" borderId="0" applyNumberFormat="0" applyFill="0" applyBorder="0" applyAlignment="0" applyProtection="0"/>
    <xf numFmtId="184" fontId="29" fillId="0" borderId="0" applyNumberFormat="0" applyFill="0" applyBorder="0" applyAlignment="0" applyProtection="0"/>
    <xf numFmtId="184" fontId="80" fillId="0" borderId="0" applyNumberFormat="0" applyFill="0" applyBorder="0" applyAlignment="0" applyProtection="0"/>
    <xf numFmtId="184" fontId="81" fillId="0" borderId="28" applyNumberFormat="0" applyFill="0" applyAlignment="0" applyProtection="0"/>
    <xf numFmtId="184" fontId="82" fillId="0" borderId="14" applyNumberFormat="0" applyFill="0" applyAlignment="0" applyProtection="0"/>
    <xf numFmtId="184" fontId="83" fillId="0" borderId="29" applyNumberFormat="0" applyFill="0" applyAlignment="0" applyProtection="0"/>
    <xf numFmtId="184" fontId="83" fillId="0" borderId="0" applyNumberFormat="0" applyFill="0" applyBorder="0" applyAlignment="0" applyProtection="0"/>
    <xf numFmtId="184" fontId="80" fillId="0" borderId="0" applyNumberFormat="0" applyFill="0" applyBorder="0" applyAlignment="0" applyProtection="0"/>
    <xf numFmtId="0" fontId="29" fillId="0" borderId="0" applyNumberFormat="0" applyFill="0" applyBorder="0" applyAlignment="0" applyProtection="0"/>
    <xf numFmtId="0" fontId="30" fillId="0" borderId="13"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10" fillId="0" borderId="38" applyFill="0" applyProtection="0"/>
    <xf numFmtId="0" fontId="10" fillId="0" borderId="38" applyFill="0" applyProtection="0"/>
    <xf numFmtId="184" fontId="33" fillId="0" borderId="39" applyNumberFormat="0" applyFill="0" applyAlignment="0" applyProtection="0"/>
    <xf numFmtId="0" fontId="1" fillId="0" borderId="0"/>
    <xf numFmtId="184" fontId="96" fillId="0" borderId="0"/>
    <xf numFmtId="0" fontId="29" fillId="0" borderId="0" applyNumberFormat="0" applyFill="0" applyBorder="0" applyAlignment="0" applyProtection="0"/>
    <xf numFmtId="0" fontId="30" fillId="0" borderId="13"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184" fontId="26" fillId="58" borderId="7" applyNumberFormat="0" applyAlignment="0" applyProtection="0"/>
    <xf numFmtId="0" fontId="35" fillId="0" borderId="20" applyNumberFormat="0" applyFill="0" applyAlignment="0" applyProtection="0"/>
    <xf numFmtId="0" fontId="35" fillId="0" borderId="0" applyNumberFormat="0" applyFill="0" applyBorder="0" applyAlignment="0" applyProtection="0"/>
    <xf numFmtId="184" fontId="35" fillId="0" borderId="0" applyNumberFormat="0" applyFill="0" applyBorder="0" applyAlignment="0" applyProtection="0"/>
    <xf numFmtId="0" fontId="26" fillId="58" borderId="7" applyNumberFormat="0" applyAlignment="0" applyProtection="0"/>
    <xf numFmtId="170" fontId="104" fillId="0" borderId="0" applyFont="0" applyFill="0" applyBorder="0" applyAlignment="0" applyProtection="0"/>
    <xf numFmtId="0" fontId="10" fillId="32" borderId="9" applyNumberFormat="0" applyFont="0" applyAlignment="0" applyProtection="0"/>
    <xf numFmtId="165" fontId="1" fillId="0" borderId="0" applyFont="0" applyFill="0" applyBorder="0" applyAlignment="0" applyProtection="0"/>
    <xf numFmtId="0" fontId="105" fillId="81" borderId="40">
      <alignment vertical="center"/>
    </xf>
    <xf numFmtId="0" fontId="105" fillId="81" borderId="40">
      <alignment vertical="center"/>
    </xf>
    <xf numFmtId="0" fontId="105" fillId="81" borderId="40">
      <alignment vertical="center"/>
    </xf>
    <xf numFmtId="0" fontId="105" fillId="81" borderId="40">
      <alignment vertical="center"/>
    </xf>
    <xf numFmtId="0" fontId="105" fillId="81" borderId="40">
      <alignment vertical="center"/>
    </xf>
    <xf numFmtId="0" fontId="105" fillId="81" borderId="40">
      <alignment vertical="center"/>
    </xf>
    <xf numFmtId="0" fontId="105" fillId="81" borderId="41">
      <alignment vertical="center"/>
    </xf>
    <xf numFmtId="191" fontId="106" fillId="82" borderId="42"/>
    <xf numFmtId="0" fontId="106" fillId="0" borderId="11"/>
    <xf numFmtId="0" fontId="106" fillId="83" borderId="43"/>
    <xf numFmtId="0" fontId="106" fillId="83" borderId="43"/>
    <xf numFmtId="0" fontId="106" fillId="83" borderId="43"/>
    <xf numFmtId="0" fontId="106" fillId="83" borderId="43"/>
    <xf numFmtId="0" fontId="106" fillId="83" borderId="43"/>
    <xf numFmtId="0" fontId="106" fillId="83" borderId="43"/>
    <xf numFmtId="0" fontId="106" fillId="83" borderId="43"/>
    <xf numFmtId="0" fontId="106" fillId="83" borderId="43"/>
    <xf numFmtId="0" fontId="106" fillId="83" borderId="43"/>
    <xf numFmtId="0" fontId="11" fillId="27"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07" fillId="22" borderId="0" applyNumberFormat="0" applyBorder="0" applyAlignment="0" applyProtection="0">
      <alignment vertical="center"/>
    </xf>
    <xf numFmtId="0" fontId="107" fillId="23" borderId="0" applyNumberFormat="0" applyBorder="0" applyAlignment="0" applyProtection="0">
      <alignment vertical="center"/>
    </xf>
    <xf numFmtId="0" fontId="107" fillId="24" borderId="0" applyNumberFormat="0" applyBorder="0" applyAlignment="0" applyProtection="0">
      <alignment vertical="center"/>
    </xf>
    <xf numFmtId="0" fontId="107" fillId="25" borderId="0" applyNumberFormat="0" applyBorder="0" applyAlignment="0" applyProtection="0">
      <alignment vertical="center"/>
    </xf>
    <xf numFmtId="0" fontId="107" fillId="26" borderId="0" applyNumberFormat="0" applyBorder="0" applyAlignment="0" applyProtection="0">
      <alignment vertical="center"/>
    </xf>
    <xf numFmtId="0" fontId="107" fillId="27" borderId="0" applyNumberFormat="0" applyBorder="0" applyAlignment="0" applyProtection="0">
      <alignment vertical="center"/>
    </xf>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41"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41"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7" fillId="29" borderId="0" applyNumberFormat="0" applyBorder="0" applyAlignment="0" applyProtection="0">
      <alignment vertical="center"/>
    </xf>
    <xf numFmtId="0" fontId="107" fillId="31" borderId="0" applyNumberFormat="0" applyBorder="0" applyAlignment="0" applyProtection="0">
      <alignment vertical="center"/>
    </xf>
    <xf numFmtId="0" fontId="107" fillId="33" borderId="0" applyNumberFormat="0" applyBorder="0" applyAlignment="0" applyProtection="0">
      <alignment vertical="center"/>
    </xf>
    <xf numFmtId="0" fontId="107" fillId="25" borderId="0" applyNumberFormat="0" applyBorder="0" applyAlignment="0" applyProtection="0">
      <alignment vertical="center"/>
    </xf>
    <xf numFmtId="0" fontId="107" fillId="29" borderId="0" applyNumberFormat="0" applyBorder="0" applyAlignment="0" applyProtection="0">
      <alignment vertical="center"/>
    </xf>
    <xf numFmtId="0" fontId="107" fillId="34" borderId="0" applyNumberFormat="0" applyBorder="0" applyAlignment="0" applyProtection="0">
      <alignment vertical="center"/>
    </xf>
    <xf numFmtId="0" fontId="11" fillId="29" borderId="0" applyNumberFormat="0" applyBorder="0" applyAlignment="0" applyProtection="0"/>
    <xf numFmtId="0" fontId="11" fillId="31" borderId="0" applyNumberFormat="0" applyBorder="0" applyAlignment="0" applyProtection="0"/>
    <xf numFmtId="0" fontId="11" fillId="33"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4" borderId="0" applyNumberFormat="0" applyBorder="0" applyAlignment="0" applyProtection="0"/>
    <xf numFmtId="0" fontId="20" fillId="38"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41" borderId="0" applyNumberFormat="0" applyBorder="0" applyAlignment="0" applyProtection="0"/>
    <xf numFmtId="0" fontId="20" fillId="38" borderId="0" applyNumberFormat="0" applyBorder="0" applyAlignment="0" applyProtection="0"/>
    <xf numFmtId="0" fontId="20" fillId="31" borderId="0" applyNumberFormat="0" applyBorder="0" applyAlignment="0" applyProtection="0"/>
    <xf numFmtId="0" fontId="108" fillId="36" borderId="0" applyNumberFormat="0" applyBorder="0" applyAlignment="0" applyProtection="0">
      <alignment vertical="center"/>
    </xf>
    <xf numFmtId="0" fontId="108" fillId="31" borderId="0" applyNumberFormat="0" applyBorder="0" applyAlignment="0" applyProtection="0">
      <alignment vertical="center"/>
    </xf>
    <xf numFmtId="0" fontId="108" fillId="33" borderId="0" applyNumberFormat="0" applyBorder="0" applyAlignment="0" applyProtection="0">
      <alignment vertical="center"/>
    </xf>
    <xf numFmtId="0" fontId="108" fillId="37" borderId="0" applyNumberFormat="0" applyBorder="0" applyAlignment="0" applyProtection="0">
      <alignment vertical="center"/>
    </xf>
    <xf numFmtId="0" fontId="108" fillId="38" borderId="0" applyNumberFormat="0" applyBorder="0" applyAlignment="0" applyProtection="0">
      <alignment vertical="center"/>
    </xf>
    <xf numFmtId="0" fontId="108" fillId="39" borderId="0" applyNumberFormat="0" applyBorder="0" applyAlignment="0" applyProtection="0">
      <alignment vertical="center"/>
    </xf>
    <xf numFmtId="0" fontId="20" fillId="36" borderId="0" applyNumberFormat="0" applyBorder="0" applyAlignment="0" applyProtection="0"/>
    <xf numFmtId="0" fontId="20" fillId="31" borderId="0" applyNumberFormat="0" applyBorder="0" applyAlignment="0" applyProtection="0"/>
    <xf numFmtId="0" fontId="20" fillId="33"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5"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46" borderId="0" applyNumberFormat="0" applyBorder="0" applyAlignment="0" applyProtection="0"/>
    <xf numFmtId="0" fontId="20" fillId="38" borderId="0" applyNumberFormat="0" applyBorder="0" applyAlignment="0" applyProtection="0"/>
    <xf numFmtId="0" fontId="20" fillId="46"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40" borderId="0" applyNumberFormat="0" applyBorder="0" applyAlignment="0" applyProtection="0"/>
    <xf numFmtId="0" fontId="34" fillId="57" borderId="21" applyNumberFormat="0" applyAlignment="0" applyProtection="0"/>
    <xf numFmtId="0" fontId="21" fillId="57" borderId="5" applyNumberFormat="0" applyAlignment="0" applyProtection="0"/>
    <xf numFmtId="0" fontId="22" fillId="24" borderId="0" applyNumberFormat="0" applyBorder="0" applyAlignment="0" applyProtection="0"/>
    <xf numFmtId="0" fontId="26" fillId="58" borderId="7" applyNumberFormat="0" applyAlignment="0" applyProtection="0"/>
    <xf numFmtId="0" fontId="27" fillId="0" borderId="6" applyNumberFormat="0" applyFill="0" applyAlignment="0" applyProtection="0"/>
    <xf numFmtId="192" fontId="10" fillId="70" borderId="0" applyBorder="0" applyProtection="0"/>
    <xf numFmtId="164" fontId="10" fillId="0" borderId="0" applyFont="0" applyFill="0" applyBorder="0" applyAlignment="0" applyProtection="0"/>
    <xf numFmtId="0" fontId="25" fillId="35" borderId="5" applyNumberFormat="0" applyAlignment="0" applyProtection="0"/>
    <xf numFmtId="0" fontId="20" fillId="84" borderId="0" applyNumberFormat="0" applyBorder="0" applyAlignment="0" applyProtection="0"/>
    <xf numFmtId="0" fontId="20" fillId="46" borderId="0" applyNumberFormat="0" applyBorder="0" applyAlignment="0" applyProtection="0"/>
    <xf numFmtId="0" fontId="20" fillId="50"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40" borderId="0" applyNumberFormat="0" applyBorder="0" applyAlignment="0" applyProtection="0"/>
    <xf numFmtId="0" fontId="33" fillId="0" borderId="44" applyNumberFormat="0" applyFill="0" applyAlignment="0" applyProtection="0"/>
    <xf numFmtId="0" fontId="24" fillId="0" borderId="0" applyNumberFormat="0" applyFill="0" applyBorder="0" applyAlignment="0" applyProtection="0"/>
    <xf numFmtId="0" fontId="22" fillId="24" borderId="0" applyNumberFormat="0" applyBorder="0" applyAlignment="0" applyProtection="0"/>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23" fillId="23" borderId="0" applyNumberFormat="0" applyBorder="0" applyAlignment="0" applyProtection="0"/>
    <xf numFmtId="0" fontId="25" fillId="35" borderId="5" applyNumberFormat="0" applyAlignment="0" applyProtection="0"/>
    <xf numFmtId="165" fontId="10" fillId="0" borderId="0" applyFont="0" applyFill="0" applyBorder="0" applyAlignment="0" applyProtection="0"/>
    <xf numFmtId="165" fontId="10" fillId="0" borderId="0" applyFont="0" applyFill="0" applyBorder="0" applyAlignment="0" applyProtection="0"/>
    <xf numFmtId="193"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88" fontId="10" fillId="0" borderId="0" applyFont="0" applyFill="0" applyBorder="0" applyAlignment="0" applyProtection="0"/>
    <xf numFmtId="0" fontId="28" fillId="35" borderId="0" applyNumberFormat="0" applyBorder="0" applyAlignment="0" applyProtection="0"/>
    <xf numFmtId="0" fontId="43" fillId="0" borderId="0"/>
    <xf numFmtId="0" fontId="10" fillId="0" borderId="0"/>
    <xf numFmtId="0" fontId="11" fillId="32" borderId="9"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8" fillId="0" borderId="0" applyFont="0" applyFill="0" applyBorder="0" applyAlignment="0" applyProtection="0"/>
    <xf numFmtId="9" fontId="10" fillId="0" borderId="0" applyFont="0" applyFill="0" applyBorder="0" applyAlignment="0" applyProtection="0"/>
    <xf numFmtId="0" fontId="34" fillId="41" borderId="21" applyNumberFormat="0" applyAlignment="0" applyProtection="0"/>
    <xf numFmtId="0" fontId="23" fillId="23" borderId="0" applyNumberFormat="0" applyBorder="0" applyAlignment="0" applyProtection="0"/>
    <xf numFmtId="194" fontId="10" fillId="0" borderId="0" applyFont="0" applyFill="0" applyBorder="0" applyAlignment="0" applyProtection="0"/>
    <xf numFmtId="165" fontId="10" fillId="0" borderId="0" applyFont="0" applyFill="0" applyBorder="0" applyAlignment="0" applyProtection="0"/>
    <xf numFmtId="0" fontId="10" fillId="0" borderId="0"/>
    <xf numFmtId="0" fontId="88" fillId="0" borderId="0"/>
    <xf numFmtId="0" fontId="35" fillId="0" borderId="0" applyNumberFormat="0" applyFill="0" applyBorder="0" applyAlignment="0" applyProtection="0"/>
    <xf numFmtId="0" fontId="83" fillId="0" borderId="0" applyNumberFormat="0" applyFill="0" applyBorder="0" applyAlignment="0" applyProtection="0"/>
    <xf numFmtId="0" fontId="30" fillId="0" borderId="45" applyNumberFormat="0" applyFill="0" applyAlignment="0" applyProtection="0"/>
    <xf numFmtId="0" fontId="31" fillId="0" borderId="14" applyNumberFormat="0" applyFill="0" applyAlignment="0" applyProtection="0"/>
    <xf numFmtId="0" fontId="32" fillId="0" borderId="46" applyNumberFormat="0" applyFill="0" applyAlignment="0" applyProtection="0"/>
    <xf numFmtId="0" fontId="32" fillId="0" borderId="0" applyNumberFormat="0" applyFill="0" applyBorder="0" applyAlignment="0" applyProtection="0"/>
    <xf numFmtId="0" fontId="29" fillId="0" borderId="0" applyNumberFormat="0" applyFill="0" applyBorder="0" applyAlignment="0" applyProtection="0"/>
    <xf numFmtId="0" fontId="27" fillId="0" borderId="6" applyNumberFormat="0" applyFill="0" applyAlignment="0" applyProtection="0"/>
    <xf numFmtId="165" fontId="10" fillId="0" borderId="0" applyFont="0" applyFill="0" applyBorder="0" applyAlignment="0" applyProtection="0"/>
    <xf numFmtId="165" fontId="10" fillId="0" borderId="0" applyFont="0" applyFill="0" applyBorder="0" applyAlignment="0" applyProtection="0"/>
    <xf numFmtId="0" fontId="35" fillId="0" borderId="0" applyNumberFormat="0" applyFill="0" applyBorder="0" applyAlignment="0" applyProtection="0"/>
    <xf numFmtId="0" fontId="26" fillId="58" borderId="7" applyNumberFormat="0" applyAlignment="0" applyProtection="0"/>
    <xf numFmtId="41" fontId="49" fillId="0" borderId="0" applyFont="0" applyFill="0" applyBorder="0" applyAlignment="0" applyProtection="0"/>
    <xf numFmtId="165" fontId="49" fillId="0" borderId="0" applyFont="0" applyFill="0" applyBorder="0" applyAlignment="0" applyProtection="0"/>
    <xf numFmtId="191" fontId="110" fillId="0" borderId="47">
      <alignment vertical="center"/>
    </xf>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33" borderId="0" applyNumberFormat="0" applyBorder="0" applyAlignment="0" applyProtection="0"/>
    <xf numFmtId="0" fontId="11" fillId="25" borderId="0" applyNumberFormat="0" applyBorder="0" applyAlignment="0" applyProtection="0"/>
    <xf numFmtId="0" fontId="11" fillId="34" borderId="0" applyNumberFormat="0" applyBorder="0" applyAlignment="0" applyProtection="0"/>
    <xf numFmtId="0" fontId="20" fillId="31" borderId="0" applyNumberFormat="0" applyBorder="0" applyAlignment="0" applyProtection="0"/>
    <xf numFmtId="0" fontId="20" fillId="33"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45"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46" borderId="0" applyNumberFormat="0" applyBorder="0" applyAlignment="0" applyProtection="0"/>
    <xf numFmtId="0" fontId="21" fillId="41" borderId="5" applyNumberFormat="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0" fontId="81" fillId="0" borderId="28" applyNumberFormat="0" applyFill="0" applyAlignment="0" applyProtection="0"/>
    <xf numFmtId="0" fontId="25" fillId="35" borderId="5" applyNumberFormat="0" applyAlignment="0" applyProtection="0"/>
    <xf numFmtId="0" fontId="10" fillId="0" borderId="0"/>
    <xf numFmtId="0" fontId="88" fillId="0" borderId="0"/>
    <xf numFmtId="0" fontId="10" fillId="0" borderId="0"/>
    <xf numFmtId="0" fontId="11" fillId="32" borderId="9" applyNumberFormat="0" applyFont="0" applyAlignment="0" applyProtection="0"/>
    <xf numFmtId="0" fontId="10" fillId="32" borderId="9"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0" fontId="33" fillId="0" borderId="48" applyNumberFormat="0" applyFill="0" applyAlignment="0" applyProtection="0"/>
    <xf numFmtId="0" fontId="10" fillId="0" borderId="0"/>
    <xf numFmtId="185" fontId="16" fillId="0" borderId="0" applyFill="0" applyBorder="0" applyAlignment="0"/>
    <xf numFmtId="170" fontId="10" fillId="0" borderId="0" applyFont="0" applyFill="0" applyBorder="0" applyAlignment="0" applyProtection="0"/>
    <xf numFmtId="195" fontId="111" fillId="0" borderId="49" applyNumberFormat="0" applyProtection="0">
      <alignment horizontal="right" vertical="center"/>
    </xf>
    <xf numFmtId="195" fontId="112" fillId="0" borderId="50" applyNumberFormat="0" applyProtection="0">
      <alignment horizontal="right" vertical="center"/>
    </xf>
    <xf numFmtId="0" fontId="112" fillId="85" borderId="51" applyNumberFormat="0" applyAlignment="0" applyProtection="0">
      <alignment horizontal="left" vertical="center" indent="1"/>
    </xf>
    <xf numFmtId="0" fontId="113" fillId="86" borderId="51" applyNumberFormat="0" applyAlignment="0" applyProtection="0">
      <alignment horizontal="left" vertical="center" indent="1"/>
    </xf>
    <xf numFmtId="195" fontId="111" fillId="87" borderId="51" applyNumberFormat="0" applyAlignment="0" applyProtection="0">
      <alignment horizontal="left" vertical="center" indent="1"/>
    </xf>
    <xf numFmtId="0" fontId="112" fillId="85" borderId="50" applyNumberFormat="0" applyAlignment="0" applyProtection="0">
      <alignment horizontal="left" vertical="center" indent="1"/>
    </xf>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4" fillId="5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40" fontId="46"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0" fillId="0" borderId="0"/>
    <xf numFmtId="0" fontId="10" fillId="0" borderId="0"/>
    <xf numFmtId="0" fontId="10" fillId="0" borderId="0"/>
    <xf numFmtId="0" fontId="10"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0" fillId="0" borderId="0"/>
    <xf numFmtId="0" fontId="10" fillId="0" borderId="0"/>
    <xf numFmtId="0" fontId="10"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0" fillId="0" borderId="0"/>
    <xf numFmtId="0" fontId="10"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0" fillId="0" borderId="0"/>
    <xf numFmtId="0" fontId="10" fillId="0" borderId="0"/>
    <xf numFmtId="0" fontId="10" fillId="0" borderId="0"/>
    <xf numFmtId="0" fontId="10"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4"/>
    <xf numFmtId="0" fontId="10" fillId="0" borderId="4"/>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84" fontId="97" fillId="0" borderId="0" applyNumberFormat="0" applyFill="0" applyBorder="0" applyAlignment="0" applyProtection="0">
      <alignment vertical="top"/>
      <protection locked="0"/>
    </xf>
    <xf numFmtId="0" fontId="11" fillId="0" borderId="0"/>
    <xf numFmtId="165" fontId="1" fillId="0" borderId="0" applyFont="0" applyFill="0" applyBorder="0" applyAlignment="0" applyProtection="0"/>
    <xf numFmtId="0" fontId="1" fillId="0" borderId="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5"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4" fontId="10" fillId="0" borderId="0" applyFont="0" applyFill="0" applyBorder="0" applyAlignment="0" applyProtection="0"/>
    <xf numFmtId="184" fontId="32" fillId="0" borderId="36" applyNumberFormat="0" applyFill="0" applyAlignment="0" applyProtection="0"/>
    <xf numFmtId="184" fontId="97"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18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4" fontId="83" fillId="0" borderId="29"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43" fontId="1"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7" fillId="20" borderId="0" applyNumberFormat="0" applyBorder="0" applyAlignment="0" applyProtection="0"/>
    <xf numFmtId="0" fontId="7" fillId="9"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5" fontId="11" fillId="0" borderId="0" applyFont="0" applyFill="0" applyBorder="0" applyAlignment="0" applyProtection="0"/>
    <xf numFmtId="5" fontId="11" fillId="0" borderId="0" applyFont="0" applyFill="0" applyBorder="0" applyAlignment="0" applyProtection="0"/>
    <xf numFmtId="0" fontId="7" fillId="14" borderId="0" applyNumberFormat="0" applyBorder="0" applyAlignment="0" applyProtection="0"/>
    <xf numFmtId="9" fontId="1" fillId="0" borderId="0" applyFont="0" applyFill="0" applyBorder="0" applyAlignment="0" applyProtection="0"/>
    <xf numFmtId="197" fontId="18" fillId="0" borderId="0">
      <alignment horizontal="right" vertical="top" shrinkToFit="1"/>
    </xf>
    <xf numFmtId="198" fontId="18" fillId="0" borderId="0">
      <alignment horizontal="right" vertical="top" shrinkToFit="1"/>
    </xf>
    <xf numFmtId="199" fontId="18" fillId="0" borderId="0">
      <alignment horizontal="right" vertical="top" shrinkToFit="1"/>
    </xf>
    <xf numFmtId="200" fontId="18" fillId="0" borderId="0">
      <alignment horizontal="right" vertical="top" shrinkToFit="1"/>
    </xf>
    <xf numFmtId="170"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54" borderId="22" applyNumberFormat="0" applyProtection="0">
      <alignment horizontal="left" vertical="center" indent="1"/>
    </xf>
    <xf numFmtId="0" fontId="10" fillId="54" borderId="22" applyNumberFormat="0" applyProtection="0">
      <alignment horizontal="left" vertical="top" indent="1"/>
    </xf>
    <xf numFmtId="0" fontId="10" fillId="65" borderId="22" applyNumberFormat="0" applyProtection="0">
      <alignment horizontal="left" vertical="center" indent="1"/>
    </xf>
    <xf numFmtId="0" fontId="10" fillId="65" borderId="22" applyNumberFormat="0" applyProtection="0">
      <alignment horizontal="left" vertical="top" indent="1"/>
    </xf>
    <xf numFmtId="0" fontId="10" fillId="29" borderId="22" applyNumberFormat="0" applyProtection="0">
      <alignment horizontal="left" vertical="center" indent="1"/>
    </xf>
    <xf numFmtId="0" fontId="10" fillId="29" borderId="22" applyNumberFormat="0" applyProtection="0">
      <alignment horizontal="left" vertical="top" indent="1"/>
    </xf>
    <xf numFmtId="0" fontId="10" fillId="68" borderId="22" applyNumberFormat="0" applyProtection="0">
      <alignment horizontal="left" vertical="center" indent="1"/>
    </xf>
    <xf numFmtId="0" fontId="10" fillId="68" borderId="22" applyNumberFormat="0" applyProtection="0">
      <alignment horizontal="left" vertical="top" indent="1"/>
    </xf>
    <xf numFmtId="0" fontId="10" fillId="57" borderId="8" applyNumberFormat="0">
      <protection locked="0"/>
    </xf>
    <xf numFmtId="0" fontId="29" fillId="0" borderId="0" applyNumberFormat="0" applyFill="0" applyBorder="0" applyAlignment="0" applyProtection="0"/>
    <xf numFmtId="0" fontId="20" fillId="38" borderId="0" applyNumberFormat="0" applyBorder="0" applyAlignment="0" applyProtection="0"/>
    <xf numFmtId="0" fontId="20" fillId="27" borderId="0" applyNumberFormat="0" applyBorder="0" applyAlignment="0" applyProtection="0"/>
    <xf numFmtId="0" fontId="20" fillId="35" borderId="0" applyNumberFormat="0" applyBorder="0" applyAlignment="0" applyProtection="0"/>
    <xf numFmtId="0" fontId="20" fillId="29" borderId="0" applyNumberFormat="0" applyBorder="0" applyAlignment="0" applyProtection="0"/>
    <xf numFmtId="0" fontId="20" fillId="50" borderId="0" applyNumberFormat="0" applyBorder="0" applyAlignment="0" applyProtection="0"/>
    <xf numFmtId="0" fontId="20" fillId="38" borderId="0" applyNumberFormat="0" applyBorder="0" applyAlignment="0" applyProtection="0"/>
    <xf numFmtId="0" fontId="20" fillId="27" borderId="0" applyNumberFormat="0" applyBorder="0" applyAlignment="0" applyProtection="0"/>
    <xf numFmtId="0" fontId="20" fillId="35" borderId="0" applyNumberFormat="0" applyBorder="0" applyAlignment="0" applyProtection="0"/>
    <xf numFmtId="0" fontId="20" fillId="29" borderId="0" applyNumberFormat="0" applyBorder="0" applyAlignment="0" applyProtection="0"/>
    <xf numFmtId="0" fontId="20" fillId="50" borderId="0" applyNumberFormat="0" applyBorder="0" applyAlignment="0" applyProtection="0"/>
    <xf numFmtId="0" fontId="10" fillId="0" borderId="0"/>
    <xf numFmtId="0" fontId="10" fillId="0" borderId="0"/>
    <xf numFmtId="171" fontId="4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9" fontId="1" fillId="0" borderId="0" applyFont="0" applyFill="0" applyBorder="0" applyAlignment="0" applyProtection="0"/>
    <xf numFmtId="0" fontId="10" fillId="54" borderId="22" applyNumberFormat="0" applyProtection="0">
      <alignment horizontal="left" vertical="center" indent="1"/>
    </xf>
    <xf numFmtId="0" fontId="10" fillId="54" borderId="22" applyNumberFormat="0" applyProtection="0">
      <alignment horizontal="left" vertical="top" indent="1"/>
    </xf>
    <xf numFmtId="0" fontId="10" fillId="65" borderId="22" applyNumberFormat="0" applyProtection="0">
      <alignment horizontal="left" vertical="center" indent="1"/>
    </xf>
    <xf numFmtId="0" fontId="10" fillId="65" borderId="22" applyNumberFormat="0" applyProtection="0">
      <alignment horizontal="left" vertical="top" indent="1"/>
    </xf>
    <xf numFmtId="0" fontId="10" fillId="29" borderId="22" applyNumberFormat="0" applyProtection="0">
      <alignment horizontal="left" vertical="center" indent="1"/>
    </xf>
    <xf numFmtId="0" fontId="10" fillId="29" borderId="22" applyNumberFormat="0" applyProtection="0">
      <alignment horizontal="left" vertical="top" indent="1"/>
    </xf>
    <xf numFmtId="0" fontId="10" fillId="68" borderId="22" applyNumberFormat="0" applyProtection="0">
      <alignment horizontal="left" vertical="center" indent="1"/>
    </xf>
    <xf numFmtId="0" fontId="10" fillId="68" borderId="22" applyNumberFormat="0" applyProtection="0">
      <alignment horizontal="left" vertical="top" indent="1"/>
    </xf>
    <xf numFmtId="0" fontId="10" fillId="57" borderId="8" applyNumberFormat="0">
      <protection locked="0"/>
    </xf>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 fillId="0" borderId="0"/>
    <xf numFmtId="0" fontId="3" fillId="73" borderId="0" applyNumberFormat="0" applyBorder="0" applyAlignment="0" applyProtection="0"/>
    <xf numFmtId="43" fontId="11" fillId="0" borderId="0" applyFont="0" applyFill="0" applyBorder="0" applyAlignment="0" applyProtection="0"/>
    <xf numFmtId="0" fontId="2" fillId="72" borderId="0" applyNumberFormat="0" applyBorder="0" applyAlignment="0" applyProtection="0"/>
    <xf numFmtId="9" fontId="1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90" fillId="71" borderId="0" applyNumberFormat="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0" fillId="0" borderId="33"/>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 fillId="0" borderId="0"/>
    <xf numFmtId="9" fontId="10" fillId="0" borderId="0" applyFont="0" applyFill="0" applyBorder="0" applyAlignment="0" applyProtection="0"/>
    <xf numFmtId="0" fontId="83" fillId="0" borderId="29" applyNumberFormat="0" applyFill="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0" fontId="1" fillId="0" borderId="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165" fontId="1"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86" fillId="0" borderId="0" applyNumberFormat="0" applyFill="0" applyBorder="0" applyAlignment="0" applyProtection="0">
      <alignment vertical="top"/>
      <protection locked="0"/>
    </xf>
    <xf numFmtId="9" fontId="10" fillId="0" borderId="0" applyFont="0" applyFill="0" applyBorder="0" applyAlignment="0" applyProtection="0"/>
    <xf numFmtId="9" fontId="1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4"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4" fontId="10" fillId="0" borderId="0" applyFont="0" applyFill="0" applyBorder="0" applyAlignment="0" applyProtection="0"/>
    <xf numFmtId="9" fontId="1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0" fontId="70" fillId="0" borderId="3" applyNumberFormat="0" applyFill="0" applyProtection="0">
      <alignment horizontal="center"/>
    </xf>
    <xf numFmtId="0" fontId="11" fillId="57" borderId="0" applyNumberFormat="0" applyBorder="0" applyAlignment="0" applyProtection="0"/>
    <xf numFmtId="0" fontId="16" fillId="22"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57" borderId="0" applyNumberFormat="0" applyBorder="0" applyAlignment="0" applyProtection="0"/>
    <xf numFmtId="0" fontId="11" fillId="22"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7" borderId="0" applyNumberFormat="0" applyBorder="0" applyAlignment="0" applyProtection="0"/>
    <xf numFmtId="0" fontId="16" fillId="23"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0"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27" borderId="0" applyNumberFormat="0" applyBorder="0" applyAlignment="0" applyProtection="0"/>
    <xf numFmtId="0" fontId="11" fillId="23"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0"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2" borderId="0" applyNumberFormat="0" applyBorder="0" applyAlignment="0" applyProtection="0"/>
    <xf numFmtId="0" fontId="16" fillId="24"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30"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2" borderId="0" applyNumberFormat="0" applyBorder="0" applyAlignment="0" applyProtection="0"/>
    <xf numFmtId="0" fontId="11" fillId="24"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30"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57" borderId="0" applyNumberFormat="0" applyBorder="0" applyAlignment="0" applyProtection="0"/>
    <xf numFmtId="0" fontId="16" fillId="25"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 fillId="25"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6"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6"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6" fillId="29"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6"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41" borderId="0" applyNumberFormat="0" applyBorder="0" applyAlignment="0" applyProtection="0"/>
    <xf numFmtId="0" fontId="11" fillId="29"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6"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6"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4" fillId="31"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1" borderId="0" applyNumberFormat="0" applyBorder="0" applyAlignment="0" applyProtection="0"/>
    <xf numFmtId="0" fontId="11"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1" borderId="0" applyNumberFormat="0" applyBorder="0" applyAlignment="0" applyProtection="0"/>
    <xf numFmtId="0" fontId="11" fillId="35" borderId="0" applyNumberFormat="0" applyBorder="0" applyAlignment="0" applyProtection="0"/>
    <xf numFmtId="0" fontId="16" fillId="33"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30"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5" borderId="0" applyNumberFormat="0" applyBorder="0" applyAlignment="0" applyProtection="0"/>
    <xf numFmtId="0" fontId="11" fillId="33"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30"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41" borderId="0" applyNumberFormat="0" applyBorder="0" applyAlignment="0" applyProtection="0"/>
    <xf numFmtId="0" fontId="16" fillId="25"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 fillId="25"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6"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4" fillId="29"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29" borderId="0" applyNumberFormat="0" applyBorder="0" applyAlignment="0" applyProtection="0"/>
    <xf numFmtId="0" fontId="11"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29" borderId="0" applyNumberFormat="0" applyBorder="0" applyAlignment="0" applyProtection="0"/>
    <xf numFmtId="0" fontId="11" fillId="27" borderId="0" applyNumberFormat="0" applyBorder="0" applyAlignment="0" applyProtection="0"/>
    <xf numFmtId="0" fontId="16" fillId="34"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 fillId="34"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6" fillId="3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16" fillId="3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116" fillId="36" borderId="0" applyNumberFormat="0" applyBorder="0" applyAlignment="0" applyProtection="0"/>
    <xf numFmtId="0" fontId="116" fillId="36" borderId="0" applyNumberFormat="0" applyBorder="0" applyAlignment="0" applyProtection="0"/>
    <xf numFmtId="0" fontId="116" fillId="36" borderId="0" applyNumberFormat="0" applyBorder="0" applyAlignment="0" applyProtection="0"/>
    <xf numFmtId="0" fontId="116" fillId="36" borderId="0" applyNumberFormat="0" applyBorder="0" applyAlignment="0" applyProtection="0"/>
    <xf numFmtId="0" fontId="116"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116"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116" fillId="31" borderId="0" applyNumberFormat="0" applyBorder="0" applyAlignment="0" applyProtection="0"/>
    <xf numFmtId="0" fontId="116" fillId="31" borderId="0" applyNumberFormat="0" applyBorder="0" applyAlignment="0" applyProtection="0"/>
    <xf numFmtId="0" fontId="116" fillId="31" borderId="0" applyNumberFormat="0" applyBorder="0" applyAlignment="0" applyProtection="0"/>
    <xf numFmtId="0" fontId="116" fillId="33"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116" fillId="33"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5"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3"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0" borderId="0" applyNumberFormat="0" applyBorder="0" applyAlignment="0" applyProtection="0"/>
    <xf numFmtId="0" fontId="20" fillId="35" borderId="0" applyNumberFormat="0" applyBorder="0" applyAlignment="0" applyProtection="0"/>
    <xf numFmtId="0" fontId="20" fillId="30" borderId="0" applyNumberFormat="0" applyBorder="0" applyAlignment="0" applyProtection="0"/>
    <xf numFmtId="0" fontId="20" fillId="35" borderId="0" applyNumberFormat="0" applyBorder="0" applyAlignment="0" applyProtection="0"/>
    <xf numFmtId="0" fontId="20" fillId="30" borderId="0" applyNumberFormat="0" applyBorder="0" applyAlignment="0" applyProtection="0"/>
    <xf numFmtId="0" fontId="116" fillId="33" borderId="0" applyNumberFormat="0" applyBorder="0" applyAlignment="0" applyProtection="0"/>
    <xf numFmtId="0" fontId="116" fillId="33" borderId="0" applyNumberFormat="0" applyBorder="0" applyAlignment="0" applyProtection="0"/>
    <xf numFmtId="0" fontId="116" fillId="33" borderId="0" applyNumberFormat="0" applyBorder="0" applyAlignment="0" applyProtection="0"/>
    <xf numFmtId="0" fontId="116" fillId="37"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116" fillId="37"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37"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16"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9"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116" fillId="39"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9"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10" fillId="0" borderId="0"/>
    <xf numFmtId="0" fontId="10" fillId="0" borderId="0"/>
    <xf numFmtId="0" fontId="11" fillId="42" borderId="0" applyNumberFormat="0" applyBorder="0" applyAlignment="0" applyProtection="0"/>
    <xf numFmtId="0" fontId="11" fillId="43"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84"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8" borderId="0" applyNumberFormat="0" applyBorder="0" applyAlignment="0" applyProtection="0"/>
    <xf numFmtId="0" fontId="20" fillId="32" borderId="0" applyNumberFormat="0" applyBorder="0" applyAlignment="0" applyProtection="0"/>
    <xf numFmtId="0" fontId="20" fillId="74" borderId="0" applyNumberFormat="0" applyBorder="0" applyAlignment="0" applyProtection="0"/>
    <xf numFmtId="0" fontId="20" fillId="74" borderId="0" applyNumberFormat="0" applyBorder="0" applyAlignment="0" applyProtection="0"/>
    <xf numFmtId="0" fontId="11" fillId="47" borderId="0" applyNumberFormat="0" applyBorder="0" applyAlignment="0" applyProtection="0"/>
    <xf numFmtId="0" fontId="11" fillId="4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75"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75" borderId="0" applyNumberFormat="0" applyBorder="0" applyAlignment="0" applyProtection="0"/>
    <xf numFmtId="0" fontId="20" fillId="75" borderId="0" applyNumberFormat="0" applyBorder="0" applyAlignment="0" applyProtection="0"/>
    <xf numFmtId="0" fontId="11" fillId="51" borderId="0" applyNumberFormat="0" applyBorder="0" applyAlignment="0" applyProtection="0"/>
    <xf numFmtId="0" fontId="11" fillId="52"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11" fillId="52" borderId="0" applyNumberFormat="0" applyBorder="0" applyAlignment="0" applyProtection="0"/>
    <xf numFmtId="0" fontId="11" fillId="53"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37"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76" borderId="0" applyNumberFormat="0" applyBorder="0" applyAlignment="0" applyProtection="0"/>
    <xf numFmtId="0" fontId="20" fillId="76" borderId="0" applyNumberFormat="0" applyBorder="0" applyAlignment="0" applyProtection="0"/>
    <xf numFmtId="0" fontId="11" fillId="42" borderId="0" applyNumberFormat="0" applyBorder="0" applyAlignment="0" applyProtection="0"/>
    <xf numFmtId="0" fontId="11" fillId="43"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77" borderId="0" applyNumberFormat="0" applyBorder="0" applyAlignment="0" applyProtection="0"/>
    <xf numFmtId="0" fontId="20" fillId="77" borderId="0" applyNumberFormat="0" applyBorder="0" applyAlignment="0" applyProtection="0"/>
    <xf numFmtId="0" fontId="11" fillId="55" borderId="0" applyNumberFormat="0" applyBorder="0" applyAlignment="0" applyProtection="0"/>
    <xf numFmtId="0" fontId="11" fillId="48"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40"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78" borderId="0" applyNumberFormat="0" applyBorder="0" applyAlignment="0" applyProtection="0"/>
    <xf numFmtId="0" fontId="20" fillId="78" borderId="0" applyNumberFormat="0" applyBorder="0" applyAlignment="0" applyProtection="0"/>
    <xf numFmtId="0" fontId="117"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117"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91" fillId="48"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117" fillId="23" borderId="0" applyNumberFormat="0" applyBorder="0" applyAlignment="0" applyProtection="0"/>
    <xf numFmtId="0" fontId="117" fillId="23" borderId="0" applyNumberFormat="0" applyBorder="0" applyAlignment="0" applyProtection="0"/>
    <xf numFmtId="0" fontId="117" fillId="23" borderId="0" applyNumberFormat="0" applyBorder="0" applyAlignment="0" applyProtection="0"/>
    <xf numFmtId="168" fontId="43" fillId="0" borderId="0" applyFill="0" applyBorder="0" applyAlignment="0"/>
    <xf numFmtId="0" fontId="118" fillId="41" borderId="5" applyNumberFormat="0" applyAlignment="0" applyProtection="0"/>
    <xf numFmtId="0" fontId="21" fillId="57" borderId="5" applyNumberFormat="0" applyAlignment="0" applyProtection="0"/>
    <xf numFmtId="0" fontId="21" fillId="57" borderId="5" applyNumberFormat="0" applyAlignment="0" applyProtection="0"/>
    <xf numFmtId="0" fontId="118" fillId="41"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41"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118" fillId="41" borderId="5" applyNumberFormat="0" applyAlignment="0" applyProtection="0"/>
    <xf numFmtId="0" fontId="118" fillId="41" borderId="5" applyNumberFormat="0" applyAlignment="0" applyProtection="0"/>
    <xf numFmtId="0" fontId="118" fillId="41" borderId="5" applyNumberFormat="0" applyAlignment="0" applyProtection="0"/>
    <xf numFmtId="0" fontId="119" fillId="58" borderId="7" applyNumberFormat="0" applyAlignment="0" applyProtection="0"/>
    <xf numFmtId="0" fontId="26" fillId="58" borderId="7" applyNumberFormat="0" applyAlignment="0" applyProtection="0"/>
    <xf numFmtId="0" fontId="26" fillId="58" borderId="7" applyNumberFormat="0" applyAlignment="0" applyProtection="0"/>
    <xf numFmtId="0" fontId="119"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49"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119" fillId="58" borderId="7" applyNumberFormat="0" applyAlignment="0" applyProtection="0"/>
    <xf numFmtId="0" fontId="119" fillId="58" borderId="7" applyNumberFormat="0" applyAlignment="0" applyProtection="0"/>
    <xf numFmtId="0" fontId="119" fillId="58" borderId="7" applyNumberFormat="0" applyAlignment="0" applyProtection="0"/>
    <xf numFmtId="0" fontId="119" fillId="58" borderId="7" applyNumberFormat="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86" fillId="0" borderId="0" applyNumberFormat="0" applyFill="0" applyBorder="0" applyAlignment="0" applyProtection="0">
      <alignment vertical="top"/>
      <protection locked="0"/>
    </xf>
    <xf numFmtId="0" fontId="1" fillId="0" borderId="0"/>
    <xf numFmtId="9" fontId="10" fillId="0" borderId="0" applyFont="0" applyFill="0" applyBorder="0" applyAlignment="0" applyProtection="0"/>
    <xf numFmtId="43"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5" fontId="11" fillId="0" borderId="0" applyFont="0" applyFill="0" applyBorder="0" applyAlignment="0" applyProtection="0"/>
    <xf numFmtId="9"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0" fontId="10" fillId="0" borderId="0"/>
    <xf numFmtId="0" fontId="1" fillId="0" borderId="0"/>
    <xf numFmtId="0" fontId="86" fillId="0" borderId="0" applyNumberFormat="0" applyFill="0" applyBorder="0" applyAlignment="0" applyProtection="0">
      <alignment vertical="top"/>
      <protection locked="0"/>
    </xf>
    <xf numFmtId="0" fontId="1" fillId="0" borderId="0"/>
    <xf numFmtId="165" fontId="11" fillId="0" borderId="0" applyFont="0" applyFill="0" applyBorder="0" applyAlignment="0" applyProtection="0"/>
    <xf numFmtId="0" fontId="86" fillId="0" borderId="0" applyNumberFormat="0" applyFill="0" applyBorder="0" applyAlignment="0" applyProtection="0">
      <alignment vertical="top"/>
      <protection locked="0"/>
    </xf>
    <xf numFmtId="9"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165" fontId="11" fillId="0" borderId="0" applyFont="0" applyFill="0" applyBorder="0" applyAlignment="0" applyProtection="0"/>
    <xf numFmtId="43"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ont="0" applyFill="0" applyBorder="0" applyAlignment="0" applyProtection="0"/>
    <xf numFmtId="0" fontId="86" fillId="0" borderId="0" applyNumberFormat="0" applyFill="0" applyBorder="0" applyAlignment="0" applyProtection="0">
      <alignment vertical="top"/>
      <protection locked="0"/>
    </xf>
    <xf numFmtId="9" fontId="10" fillId="0" borderId="0" applyFont="0" applyFill="0" applyBorder="0" applyAlignment="0" applyProtection="0"/>
    <xf numFmtId="0" fontId="10" fillId="0" borderId="0"/>
    <xf numFmtId="165" fontId="11" fillId="0" borderId="0" applyFont="0" applyFill="0" applyBorder="0" applyAlignment="0" applyProtection="0"/>
    <xf numFmtId="9" fontId="10" fillId="0" borderId="0" applyFont="0" applyFill="0" applyBorder="0" applyAlignment="0" applyProtection="0"/>
    <xf numFmtId="0" fontId="10" fillId="0" borderId="0"/>
    <xf numFmtId="165" fontId="10" fillId="0" borderId="0" applyFont="0" applyFill="0" applyBorder="0" applyAlignment="0" applyProtection="0"/>
    <xf numFmtId="0" fontId="86" fillId="0" borderId="0" applyNumberFormat="0" applyFill="0" applyBorder="0" applyAlignment="0" applyProtection="0">
      <alignment vertical="top"/>
      <protection locked="0"/>
    </xf>
    <xf numFmtId="0" fontId="1" fillId="0" borderId="0"/>
    <xf numFmtId="0" fontId="1" fillId="0" borderId="0"/>
    <xf numFmtId="9" fontId="10" fillId="0" borderId="0" applyFont="0" applyFill="0" applyBorder="0" applyAlignment="0" applyProtection="0"/>
    <xf numFmtId="0" fontId="10" fillId="0" borderId="0"/>
    <xf numFmtId="0" fontId="1"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43" fontId="10" fillId="0" borderId="0" applyFont="0" applyFill="0" applyBorder="0" applyAlignment="0" applyProtection="0"/>
    <xf numFmtId="0" fontId="86" fillId="0" borderId="0" applyNumberFormat="0" applyFill="0" applyBorder="0" applyAlignment="0" applyProtection="0">
      <alignment vertical="top"/>
      <protection locked="0"/>
    </xf>
    <xf numFmtId="9" fontId="10" fillId="0" borderId="0" applyFont="0" applyFill="0" applyBorder="0" applyAlignment="0" applyProtection="0"/>
    <xf numFmtId="0" fontId="10" fillId="0" borderId="0"/>
    <xf numFmtId="165" fontId="10" fillId="0" borderId="0" applyFont="0" applyFill="0" applyBorder="0" applyAlignment="0" applyProtection="0"/>
    <xf numFmtId="43" fontId="10" fillId="0" borderId="0" applyFont="0" applyFill="0" applyBorder="0" applyAlignment="0" applyProtection="0"/>
    <xf numFmtId="0" fontId="1" fillId="0" borderId="0"/>
    <xf numFmtId="0" fontId="10" fillId="0" borderId="0"/>
    <xf numFmtId="165" fontId="10" fillId="0" borderId="0" applyFont="0" applyFill="0" applyBorder="0" applyAlignment="0" applyProtection="0"/>
    <xf numFmtId="165" fontId="1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43"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0" fontId="1" fillId="0" borderId="0"/>
    <xf numFmtId="43" fontId="10" fillId="0" borderId="0" applyFont="0" applyFill="0" applyBorder="0" applyAlignment="0" applyProtection="0"/>
    <xf numFmtId="0" fontId="32" fillId="0" borderId="16" applyNumberFormat="0" applyFill="0" applyAlignment="0" applyProtection="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0" fillId="0" borderId="33"/>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0" fontId="10" fillId="0" borderId="33"/>
    <xf numFmtId="0" fontId="10" fillId="0" borderId="33"/>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4"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0" fontId="1" fillId="0" borderId="0"/>
    <xf numFmtId="43"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0" fontId="1" fillId="0" borderId="0"/>
    <xf numFmtId="0" fontId="1" fillId="10" borderId="0" applyNumberFormat="0" applyBorder="0" applyAlignment="0" applyProtection="0"/>
    <xf numFmtId="0" fontId="1" fillId="13" borderId="0" applyNumberFormat="0" applyBorder="0" applyAlignment="0" applyProtection="0"/>
    <xf numFmtId="165"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12" borderId="0" applyNumberFormat="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0" fillId="0" borderId="33"/>
    <xf numFmtId="0" fontId="14" fillId="0" borderId="10" applyNumberFormat="0" applyAlignment="0" applyProtection="0">
      <alignment horizontal="left" vertical="center"/>
    </xf>
    <xf numFmtId="4" fontId="17" fillId="67" borderId="23" applyNumberFormat="0" applyProtection="0">
      <alignment horizontal="left" vertical="center" indent="1"/>
    </xf>
    <xf numFmtId="175" fontId="55" fillId="0" borderId="24" applyFill="0" applyBorder="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4" borderId="0" applyNumberFormat="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43" fontId="10" fillId="0" borderId="0" applyFont="0" applyFill="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9"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1" fillId="0" borderId="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0" fontId="1" fillId="0" borderId="0"/>
    <xf numFmtId="43" fontId="11" fillId="0" borderId="0" applyFont="0" applyFill="0" applyBorder="0" applyAlignment="0" applyProtection="0"/>
    <xf numFmtId="9" fontId="11" fillId="0" borderId="0" applyFont="0" applyFill="0" applyBorder="0" applyAlignment="0" applyProtection="0"/>
    <xf numFmtId="165" fontId="1" fillId="0" borderId="0" applyFont="0" applyFill="0" applyBorder="0" applyAlignment="0" applyProtection="0"/>
    <xf numFmtId="43" fontId="10" fillId="0" borderId="0" applyFont="0" applyFill="0" applyBorder="0" applyAlignment="0" applyProtection="0"/>
    <xf numFmtId="0" fontId="1" fillId="4" borderId="0" applyNumberFormat="0" applyBorder="0" applyAlignment="0" applyProtection="0"/>
    <xf numFmtId="9" fontId="1" fillId="0" borderId="0" applyFont="0" applyFill="0" applyBorder="0" applyAlignment="0" applyProtection="0"/>
    <xf numFmtId="0" fontId="1" fillId="0" borderId="0"/>
    <xf numFmtId="0" fontId="1" fillId="3" borderId="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175" fontId="55" fillId="0" borderId="24" applyFill="0" applyBorder="0"/>
    <xf numFmtId="0" fontId="14" fillId="0" borderId="10" applyNumberFormat="0" applyAlignment="0" applyProtection="0">
      <alignment horizontal="left" vertical="center"/>
    </xf>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4" fontId="17" fillId="67" borderId="23" applyNumberFormat="0" applyProtection="0">
      <alignment horizontal="left" vertical="center" indent="1"/>
    </xf>
    <xf numFmtId="43" fontId="10"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 fontId="17" fillId="67" borderId="23" applyNumberFormat="0" applyProtection="0">
      <alignment horizontal="left" vertical="center" indent="1"/>
    </xf>
    <xf numFmtId="9" fontId="1" fillId="0" borderId="0" applyFont="0" applyFill="0" applyBorder="0" applyAlignment="0" applyProtection="0"/>
    <xf numFmtId="9" fontId="1" fillId="0" borderId="0" applyFont="0" applyFill="0" applyBorder="0" applyAlignment="0" applyProtection="0"/>
    <xf numFmtId="0" fontId="1" fillId="3" borderId="2" applyNumberFormat="0" applyFont="0" applyAlignment="0" applyProtection="0"/>
    <xf numFmtId="0" fontId="1" fillId="5" borderId="0" applyNumberFormat="0" applyBorder="0" applyAlignment="0" applyProtection="0"/>
    <xf numFmtId="0" fontId="1" fillId="0" borderId="0"/>
    <xf numFmtId="165" fontId="1" fillId="0" borderId="0" applyFont="0" applyFill="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0" fillId="0" borderId="33"/>
    <xf numFmtId="0" fontId="10" fillId="0" borderId="33"/>
    <xf numFmtId="165"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xf numFmtId="43"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165" fontId="1" fillId="0" borderId="0" applyFont="0" applyFill="0" applyBorder="0" applyAlignment="0" applyProtection="0"/>
    <xf numFmtId="43"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1" fillId="0" borderId="0" applyFont="0" applyFill="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4" borderId="0" applyNumberFormat="0" applyBorder="0" applyAlignment="0" applyProtection="0"/>
    <xf numFmtId="0" fontId="1" fillId="13" borderId="0" applyNumberFormat="0" applyBorder="0" applyAlignment="0" applyProtection="0"/>
    <xf numFmtId="43" fontId="10" fillId="0" borderId="0" applyFont="0" applyFill="0" applyBorder="0" applyAlignment="0" applyProtection="0"/>
    <xf numFmtId="0" fontId="1" fillId="19" borderId="0" applyNumberFormat="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4"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 fillId="1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3" fillId="94" borderId="0" applyNumberFormat="0" applyBorder="0" applyAlignment="0" applyProtection="0"/>
    <xf numFmtId="0" fontId="10" fillId="0" borderId="33"/>
    <xf numFmtId="0" fontId="10" fillId="0" borderId="33"/>
    <xf numFmtId="0" fontId="10" fillId="0" borderId="33"/>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41"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8"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27" borderId="0" applyNumberFormat="0" applyBorder="0" applyAlignment="0" applyProtection="0"/>
    <xf numFmtId="0" fontId="10" fillId="0" borderId="33"/>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70" borderId="0" applyNumberFormat="0" applyBorder="0" applyAlignment="0" applyProtection="0"/>
    <xf numFmtId="0" fontId="11" fillId="88" borderId="0" applyNumberFormat="0" applyBorder="0" applyAlignment="0" applyProtection="0"/>
    <xf numFmtId="0" fontId="11" fillId="64" borderId="0" applyNumberFormat="0" applyBorder="0" applyAlignment="0" applyProtection="0"/>
    <xf numFmtId="0" fontId="11" fillId="70" borderId="0" applyNumberFormat="0" applyBorder="0" applyAlignment="0" applyProtection="0"/>
    <xf numFmtId="0" fontId="11" fillId="89" borderId="0" applyNumberFormat="0" applyBorder="0" applyAlignment="0" applyProtection="0"/>
    <xf numFmtId="0" fontId="11" fillId="88" borderId="0" applyNumberFormat="0" applyBorder="0" applyAlignment="0" applyProtection="0"/>
    <xf numFmtId="0" fontId="114" fillId="57" borderId="0" applyNumberFormat="0" applyBorder="0" applyAlignment="0" applyProtection="0"/>
    <xf numFmtId="0" fontId="16" fillId="22" borderId="0" applyNumberFormat="0" applyBorder="0" applyAlignment="0" applyProtection="0"/>
    <xf numFmtId="0" fontId="11"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14" fillId="57" borderId="0" applyNumberFormat="0" applyBorder="0" applyAlignment="0" applyProtection="0"/>
    <xf numFmtId="0" fontId="11" fillId="23" borderId="0" applyNumberFormat="0" applyBorder="0" applyAlignment="0" applyProtection="0"/>
    <xf numFmtId="0" fontId="114" fillId="27" borderId="0" applyNumberFormat="0" applyBorder="0" applyAlignment="0" applyProtection="0"/>
    <xf numFmtId="0" fontId="16" fillId="23"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14" fillId="27" borderId="0" applyNumberFormat="0" applyBorder="0" applyAlignment="0" applyProtection="0"/>
    <xf numFmtId="0" fontId="11" fillId="24" borderId="0" applyNumberFormat="0" applyBorder="0" applyAlignment="0" applyProtection="0"/>
    <xf numFmtId="0" fontId="114" fillId="32" borderId="0" applyNumberFormat="0" applyBorder="0" applyAlignment="0" applyProtection="0"/>
    <xf numFmtId="0" fontId="16" fillId="24" borderId="0" applyNumberFormat="0" applyBorder="0" applyAlignment="0" applyProtection="0"/>
    <xf numFmtId="0" fontId="11"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14" fillId="32" borderId="0" applyNumberFormat="0" applyBorder="0" applyAlignment="0" applyProtection="0"/>
    <xf numFmtId="0" fontId="11" fillId="25" borderId="0" applyNumberFormat="0" applyBorder="0" applyAlignment="0" applyProtection="0"/>
    <xf numFmtId="0" fontId="114" fillId="57" borderId="0" applyNumberFormat="0" applyBorder="0" applyAlignment="0" applyProtection="0"/>
    <xf numFmtId="0" fontId="16" fillId="25" borderId="0" applyNumberFormat="0" applyBorder="0" applyAlignment="0" applyProtection="0"/>
    <xf numFmtId="0" fontId="11"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14" fillId="57"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14" fillId="2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14" fillId="27" borderId="0" applyNumberFormat="0" applyBorder="0" applyAlignment="0" applyProtection="0"/>
    <xf numFmtId="0" fontId="11" fillId="62" borderId="0" applyNumberFormat="0" applyBorder="0" applyAlignment="0" applyProtection="0"/>
    <xf numFmtId="0" fontId="11" fillId="90" borderId="0" applyNumberFormat="0" applyBorder="0" applyAlignment="0" applyProtection="0"/>
    <xf numFmtId="0" fontId="11" fillId="91" borderId="0" applyNumberFormat="0" applyBorder="0" applyAlignment="0" applyProtection="0"/>
    <xf numFmtId="0" fontId="11" fillId="62" borderId="0" applyNumberFormat="0" applyBorder="0" applyAlignment="0" applyProtection="0"/>
    <xf numFmtId="0" fontId="11" fillId="92" borderId="0" applyNumberFormat="0" applyBorder="0" applyAlignment="0" applyProtection="0"/>
    <xf numFmtId="0" fontId="11" fillId="88" borderId="0" applyNumberFormat="0" applyBorder="0" applyAlignment="0" applyProtection="0"/>
    <xf numFmtId="0" fontId="11" fillId="29" borderId="0" applyNumberFormat="0" applyBorder="0" applyAlignment="0" applyProtection="0"/>
    <xf numFmtId="0" fontId="114" fillId="41" borderId="0" applyNumberFormat="0" applyBorder="0" applyAlignment="0" applyProtection="0"/>
    <xf numFmtId="0" fontId="16" fillId="29" borderId="0" applyNumberFormat="0" applyBorder="0" applyAlignment="0" applyProtection="0"/>
    <xf numFmtId="0" fontId="11"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14" fillId="41" borderId="0" applyNumberFormat="0" applyBorder="0" applyAlignment="0" applyProtection="0"/>
    <xf numFmtId="0" fontId="11"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14" fillId="31" borderId="0" applyNumberFormat="0" applyBorder="0" applyAlignment="0" applyProtection="0"/>
    <xf numFmtId="0" fontId="11" fillId="33" borderId="0" applyNumberFormat="0" applyBorder="0" applyAlignment="0" applyProtection="0"/>
    <xf numFmtId="0" fontId="114" fillId="35" borderId="0" applyNumberFormat="0" applyBorder="0" applyAlignment="0" applyProtection="0"/>
    <xf numFmtId="0" fontId="16" fillId="33" borderId="0" applyNumberFormat="0" applyBorder="0" applyAlignment="0" applyProtection="0"/>
    <xf numFmtId="0" fontId="11"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14" fillId="35" borderId="0" applyNumberFormat="0" applyBorder="0" applyAlignment="0" applyProtection="0"/>
    <xf numFmtId="0" fontId="11" fillId="25" borderId="0" applyNumberFormat="0" applyBorder="0" applyAlignment="0" applyProtection="0"/>
    <xf numFmtId="0" fontId="114" fillId="41" borderId="0" applyNumberFormat="0" applyBorder="0" applyAlignment="0" applyProtection="0"/>
    <xf numFmtId="0" fontId="16" fillId="25" borderId="0" applyNumberFormat="0" applyBorder="0" applyAlignment="0" applyProtection="0"/>
    <xf numFmtId="0" fontId="11"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14" fillId="41" borderId="0" applyNumberFormat="0" applyBorder="0" applyAlignment="0" applyProtection="0"/>
    <xf numFmtId="0" fontId="11"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14" fillId="29" borderId="0" applyNumberFormat="0" applyBorder="0" applyAlignment="0" applyProtection="0"/>
    <xf numFmtId="0" fontId="11" fillId="34" borderId="0" applyNumberFormat="0" applyBorder="0" applyAlignment="0" applyProtection="0"/>
    <xf numFmtId="0" fontId="114" fillId="27" borderId="0" applyNumberFormat="0" applyBorder="0" applyAlignment="0" applyProtection="0"/>
    <xf numFmtId="0" fontId="16" fillId="34"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14" fillId="27" borderId="0" applyNumberFormat="0" applyBorder="0" applyAlignment="0" applyProtection="0"/>
    <xf numFmtId="0" fontId="20" fillId="93" borderId="0" applyNumberFormat="0" applyBorder="0" applyAlignment="0" applyProtection="0"/>
    <xf numFmtId="0" fontId="20" fillId="90" borderId="0" applyNumberFormat="0" applyBorder="0" applyAlignment="0" applyProtection="0"/>
    <xf numFmtId="0" fontId="20" fillId="91" borderId="0" applyNumberFormat="0" applyBorder="0" applyAlignment="0" applyProtection="0"/>
    <xf numFmtId="0" fontId="20" fillId="62" borderId="0" applyNumberFormat="0" applyBorder="0" applyAlignment="0" applyProtection="0"/>
    <xf numFmtId="0" fontId="20" fillId="93" borderId="0" applyNumberFormat="0" applyBorder="0" applyAlignment="0" applyProtection="0"/>
    <xf numFmtId="0" fontId="20" fillId="88" borderId="0" applyNumberFormat="0" applyBorder="0" applyAlignment="0" applyProtection="0"/>
    <xf numFmtId="0" fontId="20" fillId="36" borderId="0" applyNumberFormat="0" applyBorder="0" applyAlignment="0" applyProtection="0"/>
    <xf numFmtId="0" fontId="116" fillId="36" borderId="0" applyNumberFormat="0" applyBorder="0" applyAlignment="0" applyProtection="0"/>
    <xf numFmtId="0" fontId="116" fillId="36" borderId="0" applyNumberFormat="0" applyBorder="0" applyAlignment="0" applyProtection="0"/>
    <xf numFmtId="0" fontId="116" fillId="31" borderId="0" applyNumberFormat="0" applyBorder="0" applyAlignment="0" applyProtection="0"/>
    <xf numFmtId="0" fontId="116" fillId="31" borderId="0" applyNumberFormat="0" applyBorder="0" applyAlignment="0" applyProtection="0"/>
    <xf numFmtId="0" fontId="20" fillId="33" borderId="0" applyNumberFormat="0" applyBorder="0" applyAlignment="0" applyProtection="0"/>
    <xf numFmtId="0" fontId="116" fillId="33" borderId="0" applyNumberFormat="0" applyBorder="0" applyAlignment="0" applyProtection="0"/>
    <xf numFmtId="0" fontId="116" fillId="33" borderId="0" applyNumberFormat="0" applyBorder="0" applyAlignment="0" applyProtection="0"/>
    <xf numFmtId="0" fontId="116" fillId="37" borderId="0" applyNumberFormat="0" applyBorder="0" applyAlignment="0" applyProtection="0"/>
    <xf numFmtId="0" fontId="20"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9" borderId="0" applyNumberFormat="0" applyBorder="0" applyAlignment="0" applyProtection="0"/>
    <xf numFmtId="0" fontId="20"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20"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20"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20"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20"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20"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20"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23" fillId="23" borderId="0" applyNumberFormat="0" applyBorder="0" applyAlignment="0" applyProtection="0"/>
    <xf numFmtId="0" fontId="117" fillId="23" borderId="0" applyNumberFormat="0" applyBorder="0" applyAlignment="0" applyProtection="0"/>
    <xf numFmtId="0" fontId="117" fillId="23" borderId="0" applyNumberFormat="0" applyBorder="0" applyAlignment="0" applyProtection="0"/>
    <xf numFmtId="168" fontId="43" fillId="0" borderId="0" applyFill="0" applyBorder="0" applyAlignment="0"/>
    <xf numFmtId="0" fontId="21" fillId="70" borderId="5" applyNumberFormat="0" applyAlignment="0" applyProtection="0"/>
    <xf numFmtId="0" fontId="21" fillId="41" borderId="5" applyNumberFormat="0" applyAlignment="0" applyProtection="0"/>
    <xf numFmtId="0" fontId="118" fillId="41" borderId="5" applyNumberFormat="0" applyAlignment="0" applyProtection="0"/>
    <xf numFmtId="0" fontId="118" fillId="41" borderId="5" applyNumberFormat="0" applyAlignment="0" applyProtection="0"/>
    <xf numFmtId="0" fontId="26" fillId="58" borderId="7" applyNumberFormat="0" applyAlignment="0" applyProtection="0"/>
    <xf numFmtId="0" fontId="119" fillId="58" borderId="7" applyNumberFormat="0" applyAlignment="0" applyProtection="0"/>
    <xf numFmtId="0" fontId="119" fillId="58" borderId="7" applyNumberFormat="0" applyAlignment="0" applyProtection="0"/>
    <xf numFmtId="41"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1" fillId="0" borderId="0"/>
    <xf numFmtId="0" fontId="11" fillId="0" borderId="0"/>
    <xf numFmtId="0" fontId="11" fillId="0" borderId="0"/>
    <xf numFmtId="0" fontId="11" fillId="0" borderId="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0" fillId="0" borderId="4"/>
    <xf numFmtId="0" fontId="10" fillId="0" borderId="4"/>
    <xf numFmtId="0" fontId="10" fillId="0" borderId="4"/>
    <xf numFmtId="0" fontId="10" fillId="0" borderId="4"/>
    <xf numFmtId="165" fontId="1" fillId="0" borderId="0" applyFont="0" applyFill="0" applyBorder="0" applyAlignment="0" applyProtection="0"/>
    <xf numFmtId="0" fontId="1" fillId="3" borderId="2" applyNumberFormat="0" applyFont="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4" fillId="0" borderId="10" applyNumberFormat="0" applyAlignment="0" applyProtection="0">
      <alignment horizontal="lef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11" borderId="0" applyNumberFormat="0" applyBorder="0" applyAlignment="0" applyProtection="0"/>
    <xf numFmtId="0" fontId="1" fillId="13" borderId="0" applyNumberFormat="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19" borderId="0" applyNumberFormat="0" applyBorder="0" applyAlignment="0" applyProtection="0"/>
    <xf numFmtId="0" fontId="1" fillId="13"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175" fontId="55" fillId="0" borderId="24" applyFill="0" applyBorder="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0" fontId="1" fillId="10" borderId="0" applyNumberFormat="0" applyBorder="0" applyAlignment="0" applyProtection="0"/>
    <xf numFmtId="0" fontId="10" fillId="0" borderId="0"/>
    <xf numFmtId="165" fontId="10" fillId="0" borderId="0" applyFont="0" applyFill="0" applyBorder="0" applyAlignment="0" applyProtection="0"/>
    <xf numFmtId="0" fontId="42" fillId="0" borderId="0" applyNumberFormat="0" applyFill="0" applyBorder="0">
      <alignment horizontal="left"/>
    </xf>
    <xf numFmtId="0" fontId="10" fillId="0" borderId="0"/>
    <xf numFmtId="0" fontId="42" fillId="0" borderId="0" applyNumberFormat="0" applyFill="0" applyBorder="0">
      <alignment horizontal="left"/>
    </xf>
    <xf numFmtId="165" fontId="10" fillId="0" borderId="0" applyFont="0" applyFill="0" applyBorder="0" applyAlignment="0" applyProtection="0"/>
  </cellStyleXfs>
  <cellXfs count="35">
    <xf numFmtId="0" fontId="0" fillId="0" borderId="0" xfId="0"/>
    <xf numFmtId="0" fontId="0" fillId="21" borderId="0" xfId="0" applyFill="1"/>
    <xf numFmtId="0" fontId="10" fillId="21" borderId="0" xfId="2" applyFill="1"/>
    <xf numFmtId="0" fontId="15" fillId="21" borderId="0" xfId="2" applyFont="1" applyFill="1"/>
    <xf numFmtId="0" fontId="89" fillId="21" borderId="0" xfId="2" applyFont="1" applyFill="1"/>
    <xf numFmtId="0" fontId="120" fillId="21" borderId="0" xfId="0" applyFont="1" applyFill="1"/>
    <xf numFmtId="9" fontId="0" fillId="0" borderId="0" xfId="1" applyFont="1" applyFill="1" applyAlignment="1">
      <alignment horizontal="right" vertical="top"/>
    </xf>
    <xf numFmtId="0" fontId="5" fillId="96" borderId="25" xfId="0" applyFont="1" applyFill="1" applyBorder="1" applyAlignment="1">
      <alignment horizontal="right"/>
    </xf>
    <xf numFmtId="0" fontId="0" fillId="0" borderId="0" xfId="0" applyAlignment="1">
      <alignment vertical="top" wrapText="1"/>
    </xf>
    <xf numFmtId="0" fontId="10" fillId="21" borderId="32" xfId="11371" applyFill="1" applyBorder="1" applyAlignment="1">
      <alignment vertical="center" wrapText="1"/>
    </xf>
    <xf numFmtId="0" fontId="0" fillId="21" borderId="0" xfId="0" applyFill="1" applyAlignment="1">
      <alignment wrapText="1"/>
    </xf>
    <xf numFmtId="0" fontId="15" fillId="95" borderId="32" xfId="11368" applyFont="1" applyFill="1" applyBorder="1" applyAlignment="1">
      <alignment horizontal="left" vertical="top" wrapText="1"/>
    </xf>
    <xf numFmtId="0" fontId="15" fillId="95" borderId="32" xfId="11368" applyFont="1" applyFill="1" applyBorder="1" applyAlignment="1">
      <alignment horizontal="left" vertical="top"/>
    </xf>
    <xf numFmtId="3" fontId="0" fillId="0" borderId="0" xfId="0" applyNumberFormat="1" applyAlignment="1">
      <alignment horizontal="right"/>
    </xf>
    <xf numFmtId="0" fontId="5" fillId="0" borderId="0" xfId="0" applyFont="1"/>
    <xf numFmtId="0" fontId="0" fillId="0" borderId="0" xfId="0" applyAlignment="1">
      <alignment vertical="top"/>
    </xf>
    <xf numFmtId="9" fontId="0" fillId="0" borderId="0" xfId="0" applyNumberFormat="1"/>
    <xf numFmtId="0" fontId="0" fillId="0" borderId="0" xfId="0" applyAlignment="1">
      <alignment wrapText="1"/>
    </xf>
    <xf numFmtId="0" fontId="5" fillId="96" borderId="0" xfId="0" applyFont="1" applyFill="1" applyAlignment="1">
      <alignment horizontal="right"/>
    </xf>
    <xf numFmtId="0" fontId="5" fillId="96" borderId="0" xfId="0" applyFont="1" applyFill="1"/>
    <xf numFmtId="0" fontId="6" fillId="95" borderId="0" xfId="0" applyFont="1" applyFill="1"/>
    <xf numFmtId="9" fontId="0" fillId="0" borderId="0" xfId="1" applyFont="1" applyAlignment="1">
      <alignment horizontal="right" vertical="top"/>
    </xf>
    <xf numFmtId="0" fontId="5" fillId="96" borderId="25" xfId="0" applyFont="1" applyFill="1" applyBorder="1"/>
    <xf numFmtId="2" fontId="0" fillId="0" borderId="0" xfId="0" applyNumberFormat="1" applyAlignment="1">
      <alignment horizontal="right" vertical="top"/>
    </xf>
    <xf numFmtId="0" fontId="10" fillId="21" borderId="32" xfId="11371" applyFill="1" applyBorder="1" applyAlignment="1">
      <alignment vertical="top" wrapText="1"/>
    </xf>
    <xf numFmtId="3" fontId="0" fillId="0" borderId="0" xfId="0" applyNumberFormat="1" applyAlignment="1">
      <alignment horizontal="right" vertical="top"/>
    </xf>
    <xf numFmtId="0" fontId="6" fillId="95" borderId="0" xfId="0" applyFont="1" applyFill="1" applyAlignment="1">
      <alignment horizontal="right"/>
    </xf>
    <xf numFmtId="3" fontId="0" fillId="0" borderId="25" xfId="0" applyNumberFormat="1" applyBorder="1" applyAlignment="1">
      <alignment horizontal="right"/>
    </xf>
    <xf numFmtId="0" fontId="0" fillId="0" borderId="0" xfId="0" applyAlignment="1">
      <alignment horizontal="right"/>
    </xf>
    <xf numFmtId="0" fontId="6" fillId="0" borderId="0" xfId="0" applyFont="1"/>
    <xf numFmtId="0" fontId="0" fillId="0" borderId="25" xfId="0" applyBorder="1"/>
    <xf numFmtId="0" fontId="6" fillId="95" borderId="0" xfId="0" applyFont="1" applyFill="1" applyAlignment="1">
      <alignment wrapText="1"/>
    </xf>
    <xf numFmtId="2" fontId="0" fillId="0" borderId="0" xfId="1" applyNumberFormat="1" applyFont="1" applyAlignment="1">
      <alignment horizontal="right" vertical="top"/>
    </xf>
    <xf numFmtId="0" fontId="10" fillId="21" borderId="0" xfId="2" applyFill="1" applyAlignment="1">
      <alignment horizontal="left" vertical="top" wrapText="1"/>
    </xf>
    <xf numFmtId="0" fontId="121" fillId="21" borderId="0" xfId="2" applyFont="1" applyFill="1" applyAlignment="1">
      <alignment horizontal="left" vertical="top" wrapText="1"/>
    </xf>
  </cellXfs>
  <cellStyles count="11374">
    <cellStyle name="_Bank Draft-May 08" xfId="3" xr:uid="{38A4DCCA-9FD1-4B40-884D-51BC18401616}"/>
    <cellStyle name="_Book3" xfId="4" xr:uid="{C1B9E21B-EDD9-413A-8431-8DF76B396C35}"/>
    <cellStyle name="_Book4" xfId="5" xr:uid="{598A764D-1F7D-445F-B341-DAA20262370A}"/>
    <cellStyle name="_Column1" xfId="1888" xr:uid="{D2D32F27-83C8-4FB4-BE5C-1028AC875C7B}"/>
    <cellStyle name="_Column2" xfId="1889" xr:uid="{7877D8FF-458F-4E63-9E38-751254672E75}"/>
    <cellStyle name="_Column3" xfId="1890" xr:uid="{F1078001-5FA7-48D5-8CC9-75804DDF1221}"/>
    <cellStyle name="_Column4" xfId="1891" xr:uid="{2F54236E-17DC-4C9D-876A-170D39220DE4}"/>
    <cellStyle name="_Column5" xfId="1892" xr:uid="{F16D9F13-EB73-4AB9-91FC-55FC9026EF51}"/>
    <cellStyle name="_Column6" xfId="1893" xr:uid="{FF696445-E172-4B06-82BD-223D572F3534}"/>
    <cellStyle name="_Column7" xfId="1894" xr:uid="{D136128E-E4D6-40D9-9344-406BF313405D}"/>
    <cellStyle name="_Data" xfId="1895" xr:uid="{2A35A707-B7E4-444B-8A79-5BF7E69A336D}"/>
    <cellStyle name="_Finance OH Allocation-B 2009-V1" xfId="6" xr:uid="{E4E1655F-9383-4942-8234-FE71BF894B1D}"/>
    <cellStyle name="_Header" xfId="1896" xr:uid="{6B897BA8-59DC-4608-8300-74134E9E6819}"/>
    <cellStyle name="_Heading" xfId="7" xr:uid="{69AC2696-E97F-4F81-9EA0-2ABBFACD5C09}"/>
    <cellStyle name="_J029-BPI bank recon" xfId="707" xr:uid="{7B8BF98A-313C-4FDB-BBBA-6B7EEFA54E09}"/>
    <cellStyle name="_J029-BPI bank recon 2" xfId="708" xr:uid="{06BF2E04-4248-49F5-A2F8-3BA145A78D93}"/>
    <cellStyle name="_J029-BPI bank recon 2_AcqBal LC" xfId="5695" xr:uid="{9CD16124-7171-465C-8199-C3F3F59B2A98}"/>
    <cellStyle name="_J029-BPI bank recon 2_Förvhist GPS" xfId="5671" xr:uid="{C4C8D22F-7BB5-4E01-8992-E3245A079305}"/>
    <cellStyle name="_J029-BPI bank recon_AcqBal LC" xfId="5696" xr:uid="{AD242153-5F80-4A84-BEE4-BB0D58D08282}"/>
    <cellStyle name="_J029-BPI bank recon_Förvhist GPS" xfId="5672" xr:uid="{A319C796-848C-4109-AC19-C236543FA1E3}"/>
    <cellStyle name="_Jack-BI" xfId="8" xr:uid="{61B93336-E295-44CA-98CA-B81C5B6C0AE4}"/>
    <cellStyle name="_James-BI" xfId="9" xr:uid="{7C169CE7-491C-4EC2-BCE9-FE3A54008347}"/>
    <cellStyle name="_Leslie-BI" xfId="10" xr:uid="{028FD8E2-C65D-4804-9DA4-5DEB2C01F6D1}"/>
    <cellStyle name="_Material Purchase-Jan 2009" xfId="11" xr:uid="{CAD2B949-E8F2-498B-86BB-EEA3D5C4B94F}"/>
    <cellStyle name="_OH FYF information-Aug 08" xfId="12" xr:uid="{FC7826EA-3895-46AA-B585-89D5C775F056}"/>
    <cellStyle name="_Operation report-Aug 08" xfId="13" xr:uid="{4E28ED94-6909-4FC0-94B0-DAC24B40E9E2}"/>
    <cellStyle name="_Overheads Format" xfId="14" xr:uid="{947EDC1D-25A5-43E9-B1F2-83F46D5E43DD}"/>
    <cellStyle name="_Overheads-Nov-2007" xfId="15" xr:uid="{0B681255-4ECB-407F-9A02-5F6E6D0142E0}"/>
    <cellStyle name="_Raymond-BI" xfId="16" xr:uid="{6E2C0F8C-17B7-4C76-A71A-F3594DFC59A0}"/>
    <cellStyle name="_Row1" xfId="1897" xr:uid="{CE49DC4A-BE6D-460F-BF96-B592130924D9}"/>
    <cellStyle name="_Row1_Data" xfId="1898" xr:uid="{4B656ED4-2662-464F-B735-4F1B11AF93CC}"/>
    <cellStyle name="_Row1_Data Ext ES" xfId="1899" xr:uid="{09733AB1-260A-453E-87DD-577C00D3F6A2}"/>
    <cellStyle name="_Row2" xfId="1900" xr:uid="{0B0BF1E4-D3B6-4B2D-82F4-3BDEED5EA4D6}"/>
    <cellStyle name="_Row3" xfId="1901" xr:uid="{9BACE935-EB92-43F1-BD5A-9692A1D83FB5}"/>
    <cellStyle name="_Row4" xfId="1902" xr:uid="{642886DF-60FC-4E8B-BBC8-5B3167A8A60F}"/>
    <cellStyle name="_Row5" xfId="1903" xr:uid="{1FF7D58F-7CDD-41DB-8C44-E9995E03D998}"/>
    <cellStyle name="_Row6" xfId="1904" xr:uid="{3D1F7821-4DA0-4CC2-9183-3231CA1BC840}"/>
    <cellStyle name="_Row7" xfId="1905" xr:uid="{C5C94418-02C3-453D-9CCC-1894B6FC1335}"/>
    <cellStyle name="_Salary- B 2009-V1" xfId="17" xr:uid="{099FE7BD-56D4-4719-9DF4-DB31C7DF410C}"/>
    <cellStyle name="_Sales-B 2009-V2" xfId="18" xr:uid="{1544B492-AEE0-441F-8051-BA94B4E03CA4}"/>
    <cellStyle name="_TableHead" xfId="19" xr:uid="{CC904C0D-420C-4BCB-AA86-C18EA0C7D386}"/>
    <cellStyle name="_TableHead_evdre" xfId="6289" xr:uid="{D7C7B258-9967-4177-AE59-8CC70ED0B9E6}"/>
    <cellStyle name="_TableSuperHead" xfId="20" xr:uid="{AF862489-03C4-46FD-A1A6-AD28EEB50926}"/>
    <cellStyle name="_Total-BI" xfId="21" xr:uid="{0025BD5B-8F2E-41FB-A321-DB9E901D313A}"/>
    <cellStyle name="_Wendy-BI" xfId="22" xr:uid="{F7A380E0-66AB-4F07-9234-54224FD6BF17}"/>
    <cellStyle name="_Yangmin-BI" xfId="23" xr:uid="{F8BAB58F-6BFD-41D2-80CA-D02BCFC4C13C}"/>
    <cellStyle name="20 % - Akzent1" xfId="709" xr:uid="{0B1BFE19-E762-49BD-ABE3-30A59087F4BB}"/>
    <cellStyle name="20 % - Akzent1 2" xfId="1906" xr:uid="{71268DFE-DA10-4241-A8A5-0615CA3D3532}"/>
    <cellStyle name="20 % - Akzent2" xfId="710" xr:uid="{51CB1613-E659-45F4-81A9-A55931AC2E42}"/>
    <cellStyle name="20 % - Akzent2 2" xfId="1907" xr:uid="{D6875C66-359F-4E2E-ABCA-E3AB2FCC520B}"/>
    <cellStyle name="20 % - Akzent3" xfId="711" xr:uid="{666FBCDE-1B40-4699-9426-A2D6EF69DFAC}"/>
    <cellStyle name="20 % - Akzent3 2" xfId="1908" xr:uid="{D8018B7D-9D49-4D07-90CA-E74A743F4EA2}"/>
    <cellStyle name="20 % - Akzent4" xfId="712" xr:uid="{A01C4E96-2A24-479E-84BD-44FBD2C3597E}"/>
    <cellStyle name="20 % - Akzent4 2" xfId="1909" xr:uid="{CAEB7EC8-7568-41B8-84D3-87FEBBE19462}"/>
    <cellStyle name="20 % - Akzent5" xfId="713" xr:uid="{D46DB5AF-1E9B-4D5A-A342-658A91DBFD75}"/>
    <cellStyle name="20 % - Akzent5 2" xfId="1910" xr:uid="{D0481E3C-C407-4E29-A6FE-898C06ADFB08}"/>
    <cellStyle name="20 % - Akzent6" xfId="714" xr:uid="{5B450454-0B66-4E96-9A4B-162E176F3D3B}"/>
    <cellStyle name="20 % - Akzent6 2" xfId="1911" xr:uid="{02F3F958-3F9B-4EE8-B3C4-1BBCD56E1A16}"/>
    <cellStyle name="20 % - Accent1" xfId="24" xr:uid="{E89716E1-CF9B-4616-9A75-9373814F5DB8}"/>
    <cellStyle name="20 % - Accent1 2" xfId="25" xr:uid="{C9BD8E30-BCF2-4D0F-A297-CEC4E20EC22B}"/>
    <cellStyle name="20 % - Accent1 3" xfId="715" xr:uid="{84EC38BA-4688-4DC7-AAE8-951216796CC0}"/>
    <cellStyle name="20 % - Accent1_9 Inc.St" xfId="11134" xr:uid="{86EF2CB2-F2DB-49D7-9A76-D34CF33FC897}"/>
    <cellStyle name="20 % - Accent2" xfId="26" xr:uid="{F9D68343-88E9-4DE2-B333-C967CF7863E5}"/>
    <cellStyle name="20 % - Accent2 2" xfId="27" xr:uid="{6A8633AE-A79A-4AE5-9A08-A646D2159C88}"/>
    <cellStyle name="20 % - Accent2 3" xfId="716" xr:uid="{7D7C1449-99BE-4122-8D3C-FC6D0BF13A2D}"/>
    <cellStyle name="20 % - Accent2_9 Inc.St" xfId="11135" xr:uid="{00DA87EC-77EC-4C53-B017-04A01DEE1350}"/>
    <cellStyle name="20 % - Accent3" xfId="28" xr:uid="{F11103A0-05C5-4BC4-9ED0-D87CE480B3CC}"/>
    <cellStyle name="20 % - Accent3 2" xfId="29" xr:uid="{10EE8EE7-0217-4049-AB4B-CA0E03A405F6}"/>
    <cellStyle name="20 % - Accent3 3" xfId="717" xr:uid="{9D88BA14-4AE5-4E2C-9A37-A4D60DDEAC56}"/>
    <cellStyle name="20 % - Accent3_9 Inc.St" xfId="11136" xr:uid="{52ECB581-2689-458A-B4A4-98B624CD58D7}"/>
    <cellStyle name="20 % - Accent4" xfId="30" xr:uid="{E65E9834-FD0D-47D2-BA53-475307019B24}"/>
    <cellStyle name="20 % - Accent4 2" xfId="31" xr:uid="{4446E36C-89A5-4A0E-8136-FB3A9D620681}"/>
    <cellStyle name="20 % - Accent4 3" xfId="718" xr:uid="{8EE6DFB1-0CD9-4227-9A21-7C747AC9CC10}"/>
    <cellStyle name="20 % - Accent4_9 Inc.St" xfId="11137" xr:uid="{7A5F0FFD-5563-4922-A078-929DBF9F2CA7}"/>
    <cellStyle name="20 % - Accent5" xfId="32" xr:uid="{BC20BDFB-DBB6-4B8D-8D67-E1EF5B895A4D}"/>
    <cellStyle name="20 % - Accent5 2" xfId="33" xr:uid="{68397471-D39A-4814-8338-F6E3E72CE99F}"/>
    <cellStyle name="20 % - Accent5 3" xfId="719" xr:uid="{7C7FF310-FFBF-4DF2-BCD0-908590DB2220}"/>
    <cellStyle name="20 % - Accent5_9 Inc.St" xfId="11138" xr:uid="{FD37E65D-3784-46EF-A7DB-D288C1952580}"/>
    <cellStyle name="20 % - Accent6" xfId="34" xr:uid="{97BBCFBA-B655-4932-B902-1716C66AA4F7}"/>
    <cellStyle name="20 % - Accent6 2" xfId="35" xr:uid="{C12B4793-D5EC-4DCF-91AB-270D9B9EC691}"/>
    <cellStyle name="20 % - Accent6 3" xfId="720" xr:uid="{A1210538-DC13-4A25-BDB7-659204859DE1}"/>
    <cellStyle name="20 % - Accent6_9 Inc.St" xfId="11139" xr:uid="{0466CCAD-8C9D-4C03-A625-90A26EF23832}"/>
    <cellStyle name="20% - Accent1 10" xfId="721" xr:uid="{8E8E4E4A-A52E-42C3-BED0-8EFF033B27BD}"/>
    <cellStyle name="20% - Accent1 11" xfId="2033" xr:uid="{6490F4E2-309E-40D3-B9F4-31BFDB5E80E9}"/>
    <cellStyle name="20% - Accent1 12" xfId="6290" xr:uid="{50E801C5-B760-4EE4-A3CC-32FEF4C16971}"/>
    <cellStyle name="20% - Accent1 13" xfId="6291" xr:uid="{380FF1C0-E64C-4AA7-BAA5-31F1CD2DD0F6}"/>
    <cellStyle name="20% - Accent1 2" xfId="36" xr:uid="{221B34FE-1E66-4822-9F68-F9A31AD3203C}"/>
    <cellStyle name="20% - Accent1 2 10" xfId="6292" xr:uid="{4D19C44E-50D1-4211-995E-45D9BA2868AC}"/>
    <cellStyle name="20% - Accent1 2 10 2" xfId="6293" xr:uid="{91355F97-878C-46BD-8388-035D299B8D50}"/>
    <cellStyle name="20% - Accent1 2 10 2 2" xfId="6294" xr:uid="{41D6DB99-9601-4640-A1E7-17B8765AD137}"/>
    <cellStyle name="20% - Accent1 2 10 3" xfId="6295" xr:uid="{987F2CE4-8394-4872-80D1-9DE76CB59D37}"/>
    <cellStyle name="20% - Accent1 2 11" xfId="6296" xr:uid="{F7AE438B-1B61-4621-B428-9C4873C8D8BC}"/>
    <cellStyle name="20% - Accent1 2 11 2" xfId="6297" xr:uid="{8F466F09-DAD1-4E7B-9934-1A3E9E000D13}"/>
    <cellStyle name="20% - Accent1 2 11 2 2" xfId="6298" xr:uid="{37F54482-0D5A-4867-B91E-EF9CBED88579}"/>
    <cellStyle name="20% - Accent1 2 11 3" xfId="6299" xr:uid="{CA8CECB4-2DB7-41A6-9119-B061E858B0F0}"/>
    <cellStyle name="20% - Accent1 2 12" xfId="6300" xr:uid="{A9796466-7135-4FE1-8A2F-933B04BBB034}"/>
    <cellStyle name="20% - Accent1 2 12 2" xfId="6301" xr:uid="{9A22A739-B8E2-4D7B-BA6B-B4A4EABFD266}"/>
    <cellStyle name="20% - Accent1 2 12 2 2" xfId="6302" xr:uid="{B805A9DF-3929-4927-B34B-3BE79B52A07E}"/>
    <cellStyle name="20% - Accent1 2 12 3" xfId="6303" xr:uid="{E033EB03-D7B2-4C81-B3F0-E577A88487E1}"/>
    <cellStyle name="20% - Accent1 2 13" xfId="6304" xr:uid="{F881C98C-2F2D-4836-9645-131C32F3735B}"/>
    <cellStyle name="20% - Accent1 2 13 2" xfId="6305" xr:uid="{6893F755-DC98-4CB7-AE62-DEB139AACC44}"/>
    <cellStyle name="20% - Accent1 2 13 2 2" xfId="6306" xr:uid="{08C8EA22-B3FA-4DF5-855B-CCB46EF750A8}"/>
    <cellStyle name="20% - Accent1 2 13 3" xfId="6307" xr:uid="{1ECACA9E-9912-492B-8F16-B7F71B2A37DA}"/>
    <cellStyle name="20% - Accent1 2 14" xfId="6308" xr:uid="{505F63FE-68D1-4923-BA17-26CD006BD487}"/>
    <cellStyle name="20% - Accent1 2 15" xfId="6309" xr:uid="{FE18C8E4-92C3-4A87-B623-EE224C09FE53}"/>
    <cellStyle name="20% - Accent1 2 16" xfId="6310" xr:uid="{159500A1-AC86-422E-98A9-643CCCB92902}"/>
    <cellStyle name="20% - Accent1 2 17" xfId="6311" xr:uid="{D176C29F-D37D-4AD4-87D7-785C72465DBA}"/>
    <cellStyle name="20% - Accent1 2 18" xfId="6312" xr:uid="{8310DC9D-2254-4E66-BE31-2E0E8220EB71}"/>
    <cellStyle name="20% - Accent1 2 19" xfId="6313" xr:uid="{3AB58A8B-5741-4B20-9EAE-7AB6AC0234BB}"/>
    <cellStyle name="20% - Accent1 2 19 2" xfId="6314" xr:uid="{BCF4B526-52A5-4B15-870D-F51DC359FAA4}"/>
    <cellStyle name="20% - Accent1 2 2" xfId="37" xr:uid="{894EDEEC-55D8-4C8D-9CE6-863F97B61CF5}"/>
    <cellStyle name="20% - Accent1 2 2 10" xfId="2074" xr:uid="{D762F965-4844-4B0E-8293-35043AFFEB92}"/>
    <cellStyle name="20% - Accent1 2 2 11" xfId="2075" xr:uid="{93543E10-71B9-45FB-9A2B-3D17EAA0C0FD}"/>
    <cellStyle name="20% - Accent1 2 2 12" xfId="2076" xr:uid="{35AB66D6-0904-4500-9B54-66684F674529}"/>
    <cellStyle name="20% - Accent1 2 2 13" xfId="2077" xr:uid="{4AD92B3A-2ED3-41C2-B4A2-E1CF90BC65A9}"/>
    <cellStyle name="20% - Accent1 2 2 14" xfId="2078" xr:uid="{2927C551-790B-4D48-BDD7-843DD185C379}"/>
    <cellStyle name="20% - Accent1 2 2 15" xfId="2079" xr:uid="{F8819DC6-0406-4089-A56C-D729E97D432F}"/>
    <cellStyle name="20% - Accent1 2 2 16" xfId="2080" xr:uid="{289B31DD-18C2-46D2-B103-D230D2D2C3DC}"/>
    <cellStyle name="20% - Accent1 2 2 17" xfId="2081" xr:uid="{BDB0D8E8-E0C4-4F69-91E1-DC554A7ABD43}"/>
    <cellStyle name="20% - Accent1 2 2 18" xfId="2082" xr:uid="{3F430FC7-373E-4A11-A00D-9F065015A454}"/>
    <cellStyle name="20% - Accent1 2 2 19" xfId="2083" xr:uid="{95744D82-4068-45A4-9594-E7C94C361DB4}"/>
    <cellStyle name="20% - Accent1 2 2 2" xfId="2084" xr:uid="{084EB904-7D4D-4E48-A88A-A5EAE42B38C4}"/>
    <cellStyle name="20% - Accent1 2 2 20" xfId="2085" xr:uid="{05CA3622-DA76-4D71-9F2C-E069C8671D75}"/>
    <cellStyle name="20% - Accent1 2 2 21" xfId="2086" xr:uid="{AD070B33-F03E-46C0-82F3-5A7F362C8DF4}"/>
    <cellStyle name="20% - Accent1 2 2 22" xfId="2087" xr:uid="{6CD46ABE-8CC3-43A3-A67A-C83EE7DD050C}"/>
    <cellStyle name="20% - Accent1 2 2 23" xfId="2088" xr:uid="{949A8DFE-25E9-430B-B5B5-D68D711F554C}"/>
    <cellStyle name="20% - Accent1 2 2 24" xfId="2089" xr:uid="{FB6FDE1D-A55C-40C9-98F7-1251E21592DF}"/>
    <cellStyle name="20% - Accent1 2 2 25" xfId="2090" xr:uid="{B74B3B4B-35B0-4240-B665-47DB4579D6E2}"/>
    <cellStyle name="20% - Accent1 2 2 26" xfId="2091" xr:uid="{34070283-B4B7-4D91-BDDD-A6BAFF51554D}"/>
    <cellStyle name="20% - Accent1 2 2 27" xfId="722" xr:uid="{A9BA5729-3A5A-4309-94DC-0E6CF7EE0E30}"/>
    <cellStyle name="20% - Accent1 2 2 3" xfId="2092" xr:uid="{029BC589-3CE7-400D-BB3A-88AABE8F4585}"/>
    <cellStyle name="20% - Accent1 2 2 4" xfId="2093" xr:uid="{DE126456-00E5-442C-B80E-FE6A86247E43}"/>
    <cellStyle name="20% - Accent1 2 2 5" xfId="2094" xr:uid="{E2163A30-F40C-4095-903E-E6F91DCB37F9}"/>
    <cellStyle name="20% - Accent1 2 2 6" xfId="2095" xr:uid="{814282C3-4E9A-431B-9E90-39B4C9C87988}"/>
    <cellStyle name="20% - Accent1 2 2 7" xfId="2096" xr:uid="{473B681C-EF91-48D6-86C6-184A24CC481D}"/>
    <cellStyle name="20% - Accent1 2 2 8" xfId="2097" xr:uid="{654434A2-4E3F-4D62-A17A-F6E2D60DD627}"/>
    <cellStyle name="20% - Accent1 2 2 8 2" xfId="6315" xr:uid="{46BBAFAD-7BF5-4683-8A3B-AA82913B723D}"/>
    <cellStyle name="20% - Accent1 2 2 8_9 Inc.St" xfId="11140" xr:uid="{3E43ECF0-A495-4C72-8EF4-1960B60C29D0}"/>
    <cellStyle name="20% - Accent1 2 2 9" xfId="2098" xr:uid="{50C22EEC-8EC2-41F0-B409-02F64520638A}"/>
    <cellStyle name="20% - Accent1 2 2_09-30 Admin exp" xfId="2099" xr:uid="{CAF8D7B4-C06D-42D0-8BBC-AC3C063B4E4E}"/>
    <cellStyle name="20% - Accent1 2 3" xfId="6316" xr:uid="{3A70FCEC-01A8-4C0F-A7E2-53187264E4CB}"/>
    <cellStyle name="20% - Accent1 2 3 10" xfId="6317" xr:uid="{7BD348E5-9823-4409-9171-C112773889D8}"/>
    <cellStyle name="20% - Accent1 2 3 11" xfId="6318" xr:uid="{4B6B179C-9E14-4F97-8221-0B306D6D0751}"/>
    <cellStyle name="20% - Accent1 2 3 12" xfId="6319" xr:uid="{9403E7F2-42AE-4966-8EC8-2EF774B2769A}"/>
    <cellStyle name="20% - Accent1 2 3 13" xfId="6320" xr:uid="{27EEB33A-CCF9-45F6-8366-9304901AA0BA}"/>
    <cellStyle name="20% - Accent1 2 3 14" xfId="6321" xr:uid="{F60F3972-F0D6-4609-B1CE-4A289EBC2B2A}"/>
    <cellStyle name="20% - Accent1 2 3 15" xfId="6322" xr:uid="{5CBB880C-EF12-4D4D-8746-CD2568080F26}"/>
    <cellStyle name="20% - Accent1 2 3 16" xfId="6323" xr:uid="{ED9FFB77-C28E-48B7-B9E9-DB295AAAB874}"/>
    <cellStyle name="20% - Accent1 2 3 17" xfId="6324" xr:uid="{98DAEBA2-9568-4A4C-A515-392E23DCF626}"/>
    <cellStyle name="20% - Accent1 2 3 18" xfId="6325" xr:uid="{27641ADB-ACB7-47B7-8E38-3F1F8CBBDC7A}"/>
    <cellStyle name="20% - Accent1 2 3 18 2" xfId="6326" xr:uid="{36144DC5-13DE-44C7-A2E9-652E150A506F}"/>
    <cellStyle name="20% - Accent1 2 3 19" xfId="6327" xr:uid="{F3344AF1-F032-4599-89AF-A2E3DD431489}"/>
    <cellStyle name="20% - Accent1 2 3 2" xfId="6328" xr:uid="{FF4A806A-E73B-495B-837A-C7549CC96E27}"/>
    <cellStyle name="20% - Accent1 2 3 2 10" xfId="6329" xr:uid="{56D4C545-21EF-45DC-85EF-D5FDB520EF69}"/>
    <cellStyle name="20% - Accent1 2 3 2 11" xfId="6330" xr:uid="{32BDB215-9C46-46A5-82FC-61EA29F3D464}"/>
    <cellStyle name="20% - Accent1 2 3 2 12" xfId="6331" xr:uid="{0C86B36E-40CC-4243-A9F9-B411A4CB6031}"/>
    <cellStyle name="20% - Accent1 2 3 2 2" xfId="6332" xr:uid="{97FD0FC3-61CA-4A2B-9102-C903A0350C97}"/>
    <cellStyle name="20% - Accent1 2 3 2 3" xfId="6333" xr:uid="{E0FA49A8-2F6B-46F2-B6F8-4C876B774EDD}"/>
    <cellStyle name="20% - Accent1 2 3 2 4" xfId="6334" xr:uid="{6F0E9D3D-8795-4ABD-A781-50C3539A670E}"/>
    <cellStyle name="20% - Accent1 2 3 2 5" xfId="6335" xr:uid="{7DF3E310-111A-4878-A2CF-64EEF9F51C64}"/>
    <cellStyle name="20% - Accent1 2 3 2 6" xfId="6336" xr:uid="{849A7329-F6F2-4FF1-90F3-ABBEBF19A4A9}"/>
    <cellStyle name="20% - Accent1 2 3 2 7" xfId="6337" xr:uid="{77C3B448-9EAF-45D5-9E53-B13ECF0E04B1}"/>
    <cellStyle name="20% - Accent1 2 3 2 8" xfId="6338" xr:uid="{E815F818-A9F4-45CD-8710-1F1547AB35BB}"/>
    <cellStyle name="20% - Accent1 2 3 2 9" xfId="6339" xr:uid="{D5BE129A-7881-4F74-9A4B-7657685B3F60}"/>
    <cellStyle name="20% - Accent1 2 3 3" xfId="6340" xr:uid="{C5A727DA-21BF-4A55-8A15-D1DFB1BD1901}"/>
    <cellStyle name="20% - Accent1 2 3 4" xfId="6341" xr:uid="{9E2F9C54-83AE-4C3B-8DBF-53246086054E}"/>
    <cellStyle name="20% - Accent1 2 3 5" xfId="6342" xr:uid="{5A439AB7-8595-4CC7-A5E7-9C067C9019E6}"/>
    <cellStyle name="20% - Accent1 2 3 6" xfId="6343" xr:uid="{046D51FB-1550-4312-B31E-B09CD33AE12C}"/>
    <cellStyle name="20% - Accent1 2 3 7" xfId="6344" xr:uid="{4FC0EC4D-D319-4C55-88F6-C3EA4E3B3497}"/>
    <cellStyle name="20% - Accent1 2 3 8" xfId="6345" xr:uid="{96CF7BD2-7052-45EF-927D-8E6B582A650D}"/>
    <cellStyle name="20% - Accent1 2 3 9" xfId="6346" xr:uid="{388C406A-6B97-4C92-B5EE-41F71071138B}"/>
    <cellStyle name="20% - Accent1 2 3_EQU" xfId="6347" xr:uid="{7BB328E7-520C-4FA9-9879-B4B13DD66EA1}"/>
    <cellStyle name="20% - Accent1 2 4" xfId="6348" xr:uid="{837ABF8C-035F-4DB2-B14D-4573695FA098}"/>
    <cellStyle name="20% - Accent1 2 4 2" xfId="6349" xr:uid="{2829D316-0A34-4B2A-B58F-3F255EC63597}"/>
    <cellStyle name="20% - Accent1 2 4 2 2" xfId="6350" xr:uid="{D48597CA-A006-42D1-91C9-5A5B6289215E}"/>
    <cellStyle name="20% - Accent1 2 4 3" xfId="6351" xr:uid="{6AFD9F27-D9DB-493A-A0CA-D6D512AC5907}"/>
    <cellStyle name="20% - Accent1 2 4_EQU" xfId="6352" xr:uid="{BB6834CD-E118-4F02-B636-492666307749}"/>
    <cellStyle name="20% - Accent1 2 5" xfId="6353" xr:uid="{952B48CA-1871-41A7-9F2A-27396F40E838}"/>
    <cellStyle name="20% - Accent1 2 5 2" xfId="6354" xr:uid="{CE2FB712-9819-4F2F-8096-EBD7A676DD2A}"/>
    <cellStyle name="20% - Accent1 2 5 2 2" xfId="6355" xr:uid="{00C2E9B0-CD22-4999-B6D9-6997F80A6430}"/>
    <cellStyle name="20% - Accent1 2 5 3" xfId="6356" xr:uid="{3FB49F7B-CDB5-4A7B-8548-CB77C80CDD34}"/>
    <cellStyle name="20% - Accent1 2 6" xfId="6357" xr:uid="{FAB4037A-0ABC-4137-B56E-F812F5A720C5}"/>
    <cellStyle name="20% - Accent1 2 6 2" xfId="6358" xr:uid="{8236515C-F5BB-4A58-965F-2804621A0DFD}"/>
    <cellStyle name="20% - Accent1 2 6 2 2" xfId="6359" xr:uid="{C7133119-39EB-4163-9CAD-B0F207E1A292}"/>
    <cellStyle name="20% - Accent1 2 6 3" xfId="6360" xr:uid="{C4B3D568-93A2-4A43-840C-934364C764CE}"/>
    <cellStyle name="20% - Accent1 2 7" xfId="6361" xr:uid="{F14AE8A1-CB5A-4AD5-B187-3B3FBF4EAC42}"/>
    <cellStyle name="20% - Accent1 2 7 2" xfId="6362" xr:uid="{7C761E6D-5CC6-4B7F-B930-CA843F36AA4F}"/>
    <cellStyle name="20% - Accent1 2 7 2 2" xfId="6363" xr:uid="{B0DF8390-260A-4004-8E8B-4686EB354858}"/>
    <cellStyle name="20% - Accent1 2 7 3" xfId="6364" xr:uid="{F8BE0BE5-6A06-40A4-B52D-3FED03334AE4}"/>
    <cellStyle name="20% - Accent1 2 8" xfId="6365" xr:uid="{0C96CCDC-488E-48C6-A01D-0841FB3DE546}"/>
    <cellStyle name="20% - Accent1 2 8 2" xfId="6366" xr:uid="{FC50C7B7-F4B3-4CD5-9A19-B2AFA62F918A}"/>
    <cellStyle name="20% - Accent1 2 8 2 2" xfId="6367" xr:uid="{6ECDAD50-347B-4FBB-A338-9EE517CBE2AF}"/>
    <cellStyle name="20% - Accent1 2 8 3" xfId="6368" xr:uid="{057BE5CB-EA97-4573-BEA2-733DF5590956}"/>
    <cellStyle name="20% - Accent1 2 9" xfId="6369" xr:uid="{7B389646-4DA0-4122-B7FB-CB73C55E7B95}"/>
    <cellStyle name="20% - Accent1 2 9 2" xfId="6370" xr:uid="{F68B6061-1597-4CF3-85FE-9B27068445BB}"/>
    <cellStyle name="20% - Accent1 2 9 2 2" xfId="6371" xr:uid="{9DA971F7-8045-4BA8-870E-F31E7BF7B911}"/>
    <cellStyle name="20% - Accent1 2 9 3" xfId="6372" xr:uid="{392DE441-8697-4582-A20C-F381367EB861}"/>
    <cellStyle name="20% - Accent1 2_5130_new" xfId="6373" xr:uid="{0B9AB2E4-5706-4A96-9854-FC85BB09FF23}"/>
    <cellStyle name="20% - Accent1 3" xfId="38" xr:uid="{ADD3AD93-7F56-4AFB-8700-AB16B331E926}"/>
    <cellStyle name="20% - Accent1 3 10" xfId="2100" xr:uid="{FA77CA47-EC7C-415F-A3F5-0076DB2884AC}"/>
    <cellStyle name="20% - Accent1 3 11" xfId="2101" xr:uid="{1F9CE33A-A770-4C39-BB8B-4615946282B2}"/>
    <cellStyle name="20% - Accent1 3 12" xfId="2102" xr:uid="{514D7B6C-6F16-4E69-8EF4-900C0482DF98}"/>
    <cellStyle name="20% - Accent1 3 13" xfId="2103" xr:uid="{DDDCBB0D-55B7-48BF-BAD3-C122E18E3B2E}"/>
    <cellStyle name="20% - Accent1 3 14" xfId="2104" xr:uid="{39214B60-B6EE-428E-A90F-AA1B51142853}"/>
    <cellStyle name="20% - Accent1 3 15" xfId="2105" xr:uid="{DBF771DE-179D-4441-B0EA-8E7DB340044B}"/>
    <cellStyle name="20% - Accent1 3 16" xfId="2106" xr:uid="{081397AD-131A-4411-BE0C-458F4C80845A}"/>
    <cellStyle name="20% - Accent1 3 17" xfId="2107" xr:uid="{94EAAF74-9C2C-474A-AFB7-C18B0DC95983}"/>
    <cellStyle name="20% - Accent1 3 18" xfId="2108" xr:uid="{B1DD2AF2-FC82-4814-AEA5-B4D16A3D05CD}"/>
    <cellStyle name="20% - Accent1 3 19" xfId="2109" xr:uid="{4939DF13-E9A7-4991-9A4C-1A5F2460121F}"/>
    <cellStyle name="20% - Accent1 3 2" xfId="39" xr:uid="{701E4E69-06CF-4B6B-ADF8-63569AED0958}"/>
    <cellStyle name="20% - Accent1 3 2 2" xfId="2110" xr:uid="{C40FB112-9F98-445C-9296-E50377AA8A69}"/>
    <cellStyle name="20% - Accent1 3 2 2 2" xfId="6374" xr:uid="{6120DB2E-B4A5-4DBE-9D0B-13D9EC184C19}"/>
    <cellStyle name="20% - Accent1 3 2 2_9 Inc.St" xfId="11143" xr:uid="{513BF615-BB86-4D28-9CD5-B44C0134CEA2}"/>
    <cellStyle name="20% - Accent1 3 2 3" xfId="6375" xr:uid="{D4A9032D-F094-4A61-81D7-70A8BCBFDE06}"/>
    <cellStyle name="20% - Accent1 3 2_9 Inc.St" xfId="11142" xr:uid="{BB7AD852-5AD5-4A1A-AAFE-64575718012F}"/>
    <cellStyle name="20% - Accent1 3 20" xfId="2111" xr:uid="{CBC9ADE8-039D-4C30-87CB-D99B9059811A}"/>
    <cellStyle name="20% - Accent1 3 21" xfId="2112" xr:uid="{BFE52865-B013-48DB-BBF3-1834D5BC44DE}"/>
    <cellStyle name="20% - Accent1 3 22" xfId="2113" xr:uid="{ED1D74BB-6372-4D65-ACD9-253EE9068D65}"/>
    <cellStyle name="20% - Accent1 3 23" xfId="2114" xr:uid="{0415A6B1-698A-49B7-88ED-EEAC32FF6DCA}"/>
    <cellStyle name="20% - Accent1 3 24" xfId="2115" xr:uid="{BB21D29D-D24A-44B6-AC55-377C68FDBF27}"/>
    <cellStyle name="20% - Accent1 3 25" xfId="2116" xr:uid="{DDB22550-2F3C-4BE1-8D8C-CC6E00CEC68E}"/>
    <cellStyle name="20% - Accent1 3 26" xfId="2117" xr:uid="{57E43174-592C-4039-9240-2B81DEC15BD7}"/>
    <cellStyle name="20% - Accent1 3 3" xfId="2118" xr:uid="{0F9244BB-678D-4396-85F6-EF889D3CA8B4}"/>
    <cellStyle name="20% - Accent1 3 4" xfId="2119" xr:uid="{452B9A7D-292C-470A-99C6-7A8F19A44EA7}"/>
    <cellStyle name="20% - Accent1 3 5" xfId="2120" xr:uid="{DA1C3CA5-A24A-4EC5-B952-0D3B2B2953BD}"/>
    <cellStyle name="20% - Accent1 3 6" xfId="2121" xr:uid="{819C91AD-2B00-4646-B581-1A8DA11F174F}"/>
    <cellStyle name="20% - Accent1 3 7" xfId="2122" xr:uid="{30F8B31B-158E-4D60-BDF7-E1BB6174629D}"/>
    <cellStyle name="20% - Accent1 3 8" xfId="2123" xr:uid="{E4698BBC-ADE7-4C3E-8EBB-532FBE7B8053}"/>
    <cellStyle name="20% - Accent1 3 9" xfId="2124" xr:uid="{AFC12D07-6104-4505-9B45-969C68CF9E21}"/>
    <cellStyle name="20% - Accent1 3 9 2" xfId="6376" xr:uid="{860CC990-3B6B-45AC-A3F2-B8D669FF8C07}"/>
    <cellStyle name="20% - Accent1 3 9_9 Inc.St" xfId="11144" xr:uid="{6F4ED2A2-0B86-4D27-BD50-BA9393F2217A}"/>
    <cellStyle name="20% - Accent1 3_9 Inc.St" xfId="11141" xr:uid="{0EE7C639-193D-4A14-9C94-5A9A004C247C}"/>
    <cellStyle name="20% - Accent1 4" xfId="40" xr:uid="{E592C4F2-2EC4-44A2-87B0-107ECDB7F167}"/>
    <cellStyle name="20% - Accent1 4 10" xfId="6377" xr:uid="{49C8DB77-A023-4A6E-AA6B-9727B9B11546}"/>
    <cellStyle name="20% - Accent1 4 2" xfId="41" xr:uid="{405AAABB-A91C-4AA7-9E2D-E2EA62BEE4C5}"/>
    <cellStyle name="20% - Accent1 4 2 2" xfId="6378" xr:uid="{03CF84E4-38C4-4DFC-9772-21BD6B9A6379}"/>
    <cellStyle name="20% - Accent1 4 2 2 2" xfId="6379" xr:uid="{6295B28B-6A46-416F-BB3A-3CB8B262499E}"/>
    <cellStyle name="20% - Accent1 4 2 3" xfId="6380" xr:uid="{2B6A1BA1-1042-459C-9762-B1A371312D7E}"/>
    <cellStyle name="20% - Accent1 4 2_EQU" xfId="6381" xr:uid="{996DCFCD-7E57-4B33-A34F-3ADC40A2A20A}"/>
    <cellStyle name="20% - Accent1 4 3" xfId="6382" xr:uid="{8750F215-EEF0-40B6-825F-17DD8A4697A2}"/>
    <cellStyle name="20% - Accent1 4 4" xfId="6383" xr:uid="{E292C4C6-5BF0-4A84-8008-89EDFC0B500A}"/>
    <cellStyle name="20% - Accent1 4 5" xfId="6384" xr:uid="{2076BD99-FEDE-4E79-9C89-0E25DA58B6D7}"/>
    <cellStyle name="20% - Accent1 4 6" xfId="6385" xr:uid="{FDBAA1BC-BC99-4F9E-85A0-7A75617A9D3E}"/>
    <cellStyle name="20% - Accent1 4 7" xfId="6386" xr:uid="{9BB89A34-D9CF-49D8-9D98-E645680CF5A9}"/>
    <cellStyle name="20% - Accent1 4 8" xfId="6387" xr:uid="{C158A0E9-D09E-43AB-B3B9-0C6FC5F34396}"/>
    <cellStyle name="20% - Accent1 4 9" xfId="6388" xr:uid="{970AF673-6444-4CCF-9FBD-9D76188FE963}"/>
    <cellStyle name="20% - Accent1 4 9 2" xfId="6389" xr:uid="{EF4FFCAA-D4F1-41A2-8664-D723C824AD59}"/>
    <cellStyle name="20% - Accent1 4_9 Inc.St" xfId="11145" xr:uid="{31667804-0578-4D57-9D30-8FCD16246954}"/>
    <cellStyle name="20% - Accent1 5" xfId="42" xr:uid="{2AF28258-36DE-45BC-A9C0-C0E8AA2DDDCA}"/>
    <cellStyle name="20% - Accent1 5 2" xfId="43" xr:uid="{7FDBEACD-7BF3-4D3D-B7B7-32F2B0028FDB}"/>
    <cellStyle name="20% - Accent1 5 2 2" xfId="724" xr:uid="{8052133E-0099-47C3-9E28-07A652E188B4}"/>
    <cellStyle name="20% - Accent1 5 2 2 2" xfId="6390" xr:uid="{49667B70-4545-4109-8563-50D74644B253}"/>
    <cellStyle name="20% - Accent1 5 2 2 3" xfId="5875" xr:uid="{2BC2A5E1-7977-49C2-BF41-B80CB3EBFB34}"/>
    <cellStyle name="20% - Accent1 5 2 2 3 2" xfId="9710" xr:uid="{130AB808-D77D-48CD-B153-7B0E0E993D0C}"/>
    <cellStyle name="20% - Accent1 5 2 2 4" xfId="9143" xr:uid="{A92D4009-5FC5-4150-A5E6-59C00F1674C5}"/>
    <cellStyle name="20% - Accent1 5 2 2 4 2" xfId="9711" xr:uid="{0F20A449-42C4-48F0-8601-709B7EF844FE}"/>
    <cellStyle name="20% - Accent1 5 2 2 5" xfId="9415" xr:uid="{320D2C12-75F2-4C70-B551-7701225158BD}"/>
    <cellStyle name="20% - Accent1 5 2 2_11. BS" xfId="10318" xr:uid="{CD26AC32-F5D0-4999-8389-B1BE8190C993}"/>
    <cellStyle name="20% - Accent1 5 2 3" xfId="5489" xr:uid="{AE2208F6-BA4C-4533-A326-13445615249B}"/>
    <cellStyle name="20% - Accent1 5 2 3 2" xfId="6391" xr:uid="{99AC07DA-DE2A-4D9B-92FF-FAB6547DAAE4}"/>
    <cellStyle name="20% - Accent1 5 2 3_11. BS" xfId="10319" xr:uid="{E9160D5D-98BF-40E7-84DA-DD03DFCA2F74}"/>
    <cellStyle name="20% - Accent1 5 2_9 Inc.St" xfId="11147" xr:uid="{2BBE67BB-0690-4DD1-9823-37B60398A425}"/>
    <cellStyle name="20% - Accent1 5 3" xfId="723" xr:uid="{48A7BD72-9886-470B-BCCB-F871CFBA936B}"/>
    <cellStyle name="20% - Accent1 5 3 2" xfId="6392" xr:uid="{F84CECA8-CABA-4A16-88D0-1DA09862F7C1}"/>
    <cellStyle name="20% - Accent1 5 3 3" xfId="5874" xr:uid="{E5D0F886-1931-4BC3-8897-9378B64A7BBA}"/>
    <cellStyle name="20% - Accent1 5 3 3 2" xfId="9712" xr:uid="{9C6F097B-251E-4546-8D80-5B49BC0D86ED}"/>
    <cellStyle name="20% - Accent1 5 3 4" xfId="9142" xr:uid="{B12CB95D-5CC8-4B21-8097-AE55E82E5FD8}"/>
    <cellStyle name="20% - Accent1 5 3 4 2" xfId="9713" xr:uid="{6C9A3ECD-832F-48C1-8421-7FA35E4351FF}"/>
    <cellStyle name="20% - Accent1 5 3 5" xfId="9414" xr:uid="{4613FF22-B2CE-41C7-9751-0662E494CE2A}"/>
    <cellStyle name="20% - Accent1 5 3_11. BS" xfId="10320" xr:uid="{56175D35-1A6D-43D2-BE48-08AB7C5B2264}"/>
    <cellStyle name="20% - Accent1 5 4" xfId="5488" xr:uid="{E568BDF8-3849-4A16-A157-94C539DC9BEA}"/>
    <cellStyle name="20% - Accent1 5 4 2" xfId="6393" xr:uid="{F382A700-DCF8-438D-9ED6-6A46DAAFEC44}"/>
    <cellStyle name="20% - Accent1 5 4_11. BS" xfId="10321" xr:uid="{C95CDFF8-3913-4B9E-99B9-BABDEEE3854C}"/>
    <cellStyle name="20% - Accent1 5_9 Inc.St" xfId="11146" xr:uid="{85EBFC74-D0DB-4165-8144-5027E4E19CF4}"/>
    <cellStyle name="20% - Accent1 6" xfId="725" xr:uid="{90F5A097-DDCB-49FD-B231-FCE55068875D}"/>
    <cellStyle name="20% - Accent1 6 10" xfId="11330" xr:uid="{D9825BCE-CB3C-4D03-B333-5103AB2F6E64}"/>
    <cellStyle name="20% - Accent1 6 2" xfId="726" xr:uid="{B6DAFB60-E7FA-441E-98D4-0C6F9BDE8805}"/>
    <cellStyle name="20% - Accent1 6 2 2" xfId="5491" xr:uid="{7DF21AAE-2B7C-445C-A4D1-07C16B017AC3}"/>
    <cellStyle name="20% - Accent1 6 2 2 2" xfId="6395" xr:uid="{4D16C5EF-1E5B-4929-B5FB-28943DA1E550}"/>
    <cellStyle name="20% - Accent1 6 2 2 3" xfId="6394" xr:uid="{CF54EB8A-B8BD-4964-8B8B-A6C0C7C347EF}"/>
    <cellStyle name="20% - Accent1 6 2 2_11. BS" xfId="10324" xr:uid="{2B222C5B-3CC8-45EC-8082-040221528F49}"/>
    <cellStyle name="20% - Accent1 6 2 3" xfId="6396" xr:uid="{5E8A65DE-0ED8-4B5D-849F-061802D01253}"/>
    <cellStyle name="20% - Accent1 6 2 4" xfId="5877" xr:uid="{D7FFD843-4AD6-49F5-AA57-5F0B9D5AAF93}"/>
    <cellStyle name="20% - Accent1 6 2 4 2" xfId="9715" xr:uid="{BD73251D-3D68-4639-80CC-C9B9684EE7E0}"/>
    <cellStyle name="20% - Accent1 6 2 5" xfId="9145" xr:uid="{26A1F6EC-EB89-4C8D-B666-F8CCAFDF935E}"/>
    <cellStyle name="20% - Accent1 6 2 5 2" xfId="9716" xr:uid="{BC1B2FEE-76B9-4379-9B83-02F15BDDD9A7}"/>
    <cellStyle name="20% - Accent1 6 2 6" xfId="9417" xr:uid="{8AE7C07A-2DBF-465A-99B9-8647AA5099D9}"/>
    <cellStyle name="20% - Accent1 6 2 7" xfId="9528" xr:uid="{1DD2E297-1982-4C63-9A3D-E65D5DEBB07C}"/>
    <cellStyle name="20% - Accent1 6 2 8" xfId="9680" xr:uid="{82DE1460-60F3-4031-9285-45235196D445}"/>
    <cellStyle name="20% - Accent1 6 2 9" xfId="9669" xr:uid="{2ECFCA8D-73AD-4BD4-9AF3-DDC558E6EC39}"/>
    <cellStyle name="20% - Accent1 6 2_11. BS" xfId="10323" xr:uid="{DD278110-5067-4AA2-A4C3-8FE41DD901EA}"/>
    <cellStyle name="20% - Accent1 6 3" xfId="5490" xr:uid="{EC561E77-0159-441F-91DC-AB648A982584}"/>
    <cellStyle name="20% - Accent1 6 3 2" xfId="6398" xr:uid="{79358F7F-E106-439C-BD69-7B1C77627280}"/>
    <cellStyle name="20% - Accent1 6 3 3" xfId="6397" xr:uid="{C80D9712-CEF0-4C1C-899E-99FAC0A2E511}"/>
    <cellStyle name="20% - Accent1 6 3_11. BS" xfId="10325" xr:uid="{1B5A774A-691F-4F9F-9ECD-925C8FA869F6}"/>
    <cellStyle name="20% - Accent1 6 4" xfId="6399" xr:uid="{EA7CA122-7CB8-4259-8CEA-A54289E33333}"/>
    <cellStyle name="20% - Accent1 6 5" xfId="5876" xr:uid="{6B7A1967-F8DE-4D4B-8EEC-EE2D088654BF}"/>
    <cellStyle name="20% - Accent1 6 5 2" xfId="9717" xr:uid="{7B46D0A2-51EE-4B90-AD42-C6FD6D22A803}"/>
    <cellStyle name="20% - Accent1 6 6" xfId="9144" xr:uid="{173336EB-D2A1-4666-8BFB-86713CA436F1}"/>
    <cellStyle name="20% - Accent1 6 6 2" xfId="9718" xr:uid="{FF50E794-D7E3-4FA2-B1AD-4125D1BB1446}"/>
    <cellStyle name="20% - Accent1 6 7" xfId="9416" xr:uid="{653A6D1A-CC63-41B9-ACB0-8A91CEB5BD56}"/>
    <cellStyle name="20% - Accent1 6 8" xfId="9529" xr:uid="{8134388C-007D-4E57-98E0-D8D1E0802A4B}"/>
    <cellStyle name="20% - Accent1 6 9" xfId="9390" xr:uid="{B8650173-85E6-41F5-8D86-6A5256BFA174}"/>
    <cellStyle name="20% - Accent1 6_11. BS" xfId="10322" xr:uid="{1E6AE4DD-E91E-498E-92E6-77F3A1F7CB79}"/>
    <cellStyle name="20% - Accent1 7" xfId="727" xr:uid="{5E319563-B1C2-4D5D-9E11-71096E3F727B}"/>
    <cellStyle name="20% - Accent1 7 2" xfId="5492" xr:uid="{2F7C366D-A4C9-4224-A670-FECE0236C5DB}"/>
    <cellStyle name="20% - Accent1 7 2 2" xfId="6401" xr:uid="{5283E08B-7E16-42BA-AE39-F37A9F670D45}"/>
    <cellStyle name="20% - Accent1 7 2 3" xfId="6400" xr:uid="{CFC97D0B-E655-48C9-9130-A3844F7E8782}"/>
    <cellStyle name="20% - Accent1 7 2_11. BS" xfId="10327" xr:uid="{46A4DCB2-2E61-476F-851B-A46B5B9ECD90}"/>
    <cellStyle name="20% - Accent1 7 3" xfId="6402" xr:uid="{FC94AE16-8EF0-4EAD-B048-808F7A7798D2}"/>
    <cellStyle name="20% - Accent1 7 4" xfId="5878" xr:uid="{AD8B9CB7-703B-4980-B233-918D3DB966CD}"/>
    <cellStyle name="20% - Accent1 7 4 2" xfId="9719" xr:uid="{0D510D54-5CA9-425F-BF4F-7154BB66D09A}"/>
    <cellStyle name="20% - Accent1 7 5" xfId="9146" xr:uid="{B72E6FBD-C6DB-4C47-A33E-DC81C869E93B}"/>
    <cellStyle name="20% - Accent1 7 5 2" xfId="9720" xr:uid="{685055CC-5537-41E0-A136-ED2FD87F4A6C}"/>
    <cellStyle name="20% - Accent1 7 6" xfId="9418" xr:uid="{A1C6CDFA-3294-4BBE-BDC1-27430E0FFAF5}"/>
    <cellStyle name="20% - Accent1 7 7" xfId="9527" xr:uid="{EC687CFD-C8EB-4F9F-883D-DC5A128BA44D}"/>
    <cellStyle name="20% - Accent1 7 8" xfId="11362" xr:uid="{279FAE67-2513-4A92-AEBB-70A20815926C}"/>
    <cellStyle name="20% - Accent1 7 9" xfId="9567" xr:uid="{09749F4C-9E54-472C-998C-3BEB07970686}"/>
    <cellStyle name="20% - Accent1 7_11. BS" xfId="10326" xr:uid="{639655EA-08DE-4D9B-9486-CDA67146C911}"/>
    <cellStyle name="20% - Accent1 8" xfId="728" xr:uid="{873BCDBA-0494-4E02-A9EA-8727FBA1B81D}"/>
    <cellStyle name="20% - Accent1 8 2" xfId="5493" xr:uid="{C149E0CA-7230-4053-BFEA-EC32C33E6CB1}"/>
    <cellStyle name="20% - Accent1 8 2 2" xfId="9721" xr:uid="{9AD7C50A-D4B5-4E86-A4F1-F3951957056C}"/>
    <cellStyle name="20% - Accent1 8 3" xfId="5879" xr:uid="{B4E0653E-3F57-401E-BFFA-3505C4309E95}"/>
    <cellStyle name="20% - Accent1 8 3 2" xfId="9722" xr:uid="{DA5609E7-908C-44CF-B930-055D9DC6CADE}"/>
    <cellStyle name="20% - Accent1 8 4" xfId="9147" xr:uid="{D3C62956-E81E-4AD5-8B72-48A00780BF44}"/>
    <cellStyle name="20% - Accent1 8 4 2" xfId="9723" xr:uid="{344EEF4A-CE5C-449E-87BF-A90B12F92AC1}"/>
    <cellStyle name="20% - Accent1 8 5" xfId="9419" xr:uid="{DA48BB3B-00E6-48EE-A0D2-A2D9E952795C}"/>
    <cellStyle name="20% - Accent1 8_11. BS" xfId="10328" xr:uid="{E8611D19-317B-440A-961C-AD6DCE8936E1}"/>
    <cellStyle name="20% - Accent1 9" xfId="729" xr:uid="{CCB5E388-E0A5-4C32-B5F6-97BD9CFE6B38}"/>
    <cellStyle name="20% - Accent1 9 2" xfId="5494" xr:uid="{E6C8361A-06C1-4353-921A-90182347799B}"/>
    <cellStyle name="20% - Accent1 9 2 2" xfId="9724" xr:uid="{F65A21B1-FCD8-4A98-A8B7-CF2043AB5999}"/>
    <cellStyle name="20% - Accent1 9 3" xfId="5880" xr:uid="{F4412B5C-7AE3-4834-A5DF-3DCA1A6E72C2}"/>
    <cellStyle name="20% - Accent1 9 3 2" xfId="9725" xr:uid="{4E1FB577-928F-4823-9138-4F7E4ABF4FB5}"/>
    <cellStyle name="20% - Accent1 9 4" xfId="9148" xr:uid="{13E85752-28B1-422E-BB77-1E9C43477BE2}"/>
    <cellStyle name="20% - Accent1 9 4 2" xfId="9726" xr:uid="{FE23FFAD-BEFE-4A4C-B4C4-92CF423B9387}"/>
    <cellStyle name="20% - Accent1 9 5" xfId="9420" xr:uid="{E35B19CD-8B13-444C-9E0B-D33D55C94440}"/>
    <cellStyle name="20% - Accent1 9_11. BS" xfId="10329" xr:uid="{88D19FD9-3935-4A7E-A824-878E2B453957}"/>
    <cellStyle name="20% - Accent2 10" xfId="730" xr:uid="{5F808944-94E4-48B6-9A83-66297F61CAE8}"/>
    <cellStyle name="20% - Accent2 11" xfId="2034" xr:uid="{62C4AB12-F9B4-4529-8A6F-84868353D715}"/>
    <cellStyle name="20% - Accent2 12" xfId="6403" xr:uid="{0A0CB1A9-34B3-497A-9FCF-5472CE519FCD}"/>
    <cellStyle name="20% - Accent2 13" xfId="6404" xr:uid="{18B8DB84-E53D-4D16-92B1-1C0EEA9E2784}"/>
    <cellStyle name="20% - Accent2 2" xfId="44" xr:uid="{4F77E470-6EBD-432A-B0ED-244A0276C655}"/>
    <cellStyle name="20% - Accent2 2 10" xfId="6405" xr:uid="{E906D4C6-6316-4329-A8DB-1B6415D28423}"/>
    <cellStyle name="20% - Accent2 2 10 2" xfId="6406" xr:uid="{1CB2F147-1E34-4748-8697-F85CD69478A4}"/>
    <cellStyle name="20% - Accent2 2 10 2 2" xfId="6407" xr:uid="{3E1FB5EF-39E5-46F1-857C-6EC4ED00E1BF}"/>
    <cellStyle name="20% - Accent2 2 10 3" xfId="6408" xr:uid="{DB3EA922-6AF9-41E5-832E-1367CB747E09}"/>
    <cellStyle name="20% - Accent2 2 11" xfId="6409" xr:uid="{0B6386B8-54E5-43B2-A325-1877363C7853}"/>
    <cellStyle name="20% - Accent2 2 11 2" xfId="6410" xr:uid="{CDA3B524-36DB-4AD9-B7F1-850EDBC67366}"/>
    <cellStyle name="20% - Accent2 2 11 2 2" xfId="6411" xr:uid="{A9660A60-E4F6-4D45-8AD1-68D580E0919D}"/>
    <cellStyle name="20% - Accent2 2 11 3" xfId="6412" xr:uid="{02ED9EAD-6D08-40D9-BDDD-FCD8866EC5FD}"/>
    <cellStyle name="20% - Accent2 2 12" xfId="6413" xr:uid="{8AAFBBA3-885F-4362-90FA-C81514DCC520}"/>
    <cellStyle name="20% - Accent2 2 12 2" xfId="6414" xr:uid="{62B59519-0EFD-4608-84A1-B708B3DBD9DA}"/>
    <cellStyle name="20% - Accent2 2 12 2 2" xfId="6415" xr:uid="{D5580A44-4466-4B2E-95E4-0FABA0D81A89}"/>
    <cellStyle name="20% - Accent2 2 12 3" xfId="6416" xr:uid="{6CBE7CD8-7F93-4A43-BE1E-B92505C8EB91}"/>
    <cellStyle name="20% - Accent2 2 13" xfId="6417" xr:uid="{53FB8DA7-3841-4345-B8C4-55B18E6478E5}"/>
    <cellStyle name="20% - Accent2 2 13 2" xfId="6418" xr:uid="{B29CEF55-1ECB-46E5-A6A8-257203032EFA}"/>
    <cellStyle name="20% - Accent2 2 13 2 2" xfId="6419" xr:uid="{1CA8A0CE-A1C7-45B7-8385-111B708984BB}"/>
    <cellStyle name="20% - Accent2 2 13 3" xfId="6420" xr:uid="{65ABB11C-0EFE-4DBA-A8CF-87F992B5A8C3}"/>
    <cellStyle name="20% - Accent2 2 14" xfId="6421" xr:uid="{1452CF3A-C024-45A8-B237-1F77A59A9D5B}"/>
    <cellStyle name="20% - Accent2 2 15" xfId="6422" xr:uid="{63A0B249-50F3-40AD-A5BF-DF464A597C1F}"/>
    <cellStyle name="20% - Accent2 2 16" xfId="6423" xr:uid="{7A9FB0D7-9333-4C5D-B2A7-29CB6583A89B}"/>
    <cellStyle name="20% - Accent2 2 17" xfId="6424" xr:uid="{88F17117-0ADF-4C61-B8B8-9D66529FD5C8}"/>
    <cellStyle name="20% - Accent2 2 18" xfId="6425" xr:uid="{59239175-ECE0-4B47-8FB2-7ADEA39671FC}"/>
    <cellStyle name="20% - Accent2 2 19" xfId="6426" xr:uid="{1359A745-4374-4867-BB78-0A53B48EE581}"/>
    <cellStyle name="20% - Accent2 2 19 2" xfId="6427" xr:uid="{74ECD5F6-6522-4956-8D51-09461B9E3CB7}"/>
    <cellStyle name="20% - Accent2 2 2" xfId="45" xr:uid="{F2CA3368-5EE5-4FAF-A5B2-C091016A5C08}"/>
    <cellStyle name="20% - Accent2 2 2 10" xfId="2125" xr:uid="{F8F913A5-B992-4D0C-80D4-F466B2BBE63A}"/>
    <cellStyle name="20% - Accent2 2 2 11" xfId="2126" xr:uid="{0B87DE33-289C-4E25-A5CB-CA822B74C2A5}"/>
    <cellStyle name="20% - Accent2 2 2 12" xfId="2127" xr:uid="{696FFE27-A1B2-4763-91DF-E5C747F8B63E}"/>
    <cellStyle name="20% - Accent2 2 2 13" xfId="2128" xr:uid="{1833DDD5-C43C-40A3-AB7F-D69E5E4B912B}"/>
    <cellStyle name="20% - Accent2 2 2 14" xfId="2129" xr:uid="{96381DA5-346E-485C-8251-EF635B25F9CC}"/>
    <cellStyle name="20% - Accent2 2 2 15" xfId="2130" xr:uid="{5EAFAFCF-BD96-4177-8CA8-D47C4A459E27}"/>
    <cellStyle name="20% - Accent2 2 2 16" xfId="2131" xr:uid="{BC4AE61B-1F73-4932-A6A5-2808481C5BEB}"/>
    <cellStyle name="20% - Accent2 2 2 17" xfId="2132" xr:uid="{A6A0B06D-B41C-4B5B-A0FE-92BD37F8C36B}"/>
    <cellStyle name="20% - Accent2 2 2 18" xfId="2133" xr:uid="{650AA25A-143F-4192-99DB-B8520A26DF1B}"/>
    <cellStyle name="20% - Accent2 2 2 19" xfId="2134" xr:uid="{F71B39C5-AA9D-434F-A9A7-1A13B142EC83}"/>
    <cellStyle name="20% - Accent2 2 2 2" xfId="2135" xr:uid="{4933F60A-31A3-4D68-8B1A-0DBCC3CCC851}"/>
    <cellStyle name="20% - Accent2 2 2 20" xfId="2136" xr:uid="{AC23CBAB-54CB-46C0-A08A-9260C9290FE4}"/>
    <cellStyle name="20% - Accent2 2 2 21" xfId="2137" xr:uid="{6674C909-8F49-47FA-BAFA-1D966B3333C9}"/>
    <cellStyle name="20% - Accent2 2 2 22" xfId="2138" xr:uid="{D46A2C88-8DE8-4E8E-B2CA-59AEF16834E5}"/>
    <cellStyle name="20% - Accent2 2 2 23" xfId="2139" xr:uid="{6B579220-609F-47CA-82C3-7A4141500E90}"/>
    <cellStyle name="20% - Accent2 2 2 24" xfId="2140" xr:uid="{FCA4FE1E-4F88-4B47-9E2A-7F9EEC59C229}"/>
    <cellStyle name="20% - Accent2 2 2 25" xfId="2141" xr:uid="{2C6EC9AC-822E-440B-92D6-C3EA6907ACB9}"/>
    <cellStyle name="20% - Accent2 2 2 26" xfId="2142" xr:uid="{5581E82F-3120-41F1-B607-572171269555}"/>
    <cellStyle name="20% - Accent2 2 2 27" xfId="731" xr:uid="{357C187C-30C7-4C4F-B739-F2BC60584F33}"/>
    <cellStyle name="20% - Accent2 2 2 3" xfId="2143" xr:uid="{37DB3A78-AA99-44A3-9279-D002230366F5}"/>
    <cellStyle name="20% - Accent2 2 2 4" xfId="2144" xr:uid="{8F6F30DA-8DB8-4B4F-ADAE-12E77013D264}"/>
    <cellStyle name="20% - Accent2 2 2 5" xfId="2145" xr:uid="{CAFBAEC4-CA16-463D-A333-F1CC724CA21A}"/>
    <cellStyle name="20% - Accent2 2 2 6" xfId="2146" xr:uid="{CFD26EEB-BE28-4A9D-9AFB-F495336AFF24}"/>
    <cellStyle name="20% - Accent2 2 2 7" xfId="2147" xr:uid="{1117FE3D-2AA2-469E-818E-D8BE2E34B0D9}"/>
    <cellStyle name="20% - Accent2 2 2 8" xfId="2148" xr:uid="{A07ED11D-FA49-44F2-ABA5-5B699EAC84AE}"/>
    <cellStyle name="20% - Accent2 2 2 8 2" xfId="6428" xr:uid="{43DC3C29-9A15-47FE-B99A-8EB78270C393}"/>
    <cellStyle name="20% - Accent2 2 2 8_9 Inc.St" xfId="11149" xr:uid="{DAC333CF-F01E-47A2-B8BB-DAD8320D2A77}"/>
    <cellStyle name="20% - Accent2 2 2 9" xfId="2149" xr:uid="{118F6C61-89BA-4F6E-B0BA-B824F8ED912A}"/>
    <cellStyle name="20% - Accent2 2 2_9 Inc.St" xfId="11148" xr:uid="{920E23BE-898A-43E3-946F-ECF495C2DD2B}"/>
    <cellStyle name="20% - Accent2 2 3" xfId="6429" xr:uid="{D7DE5943-D010-4EBC-AA25-C7BA0329C06E}"/>
    <cellStyle name="20% - Accent2 2 3 10" xfId="6430" xr:uid="{1AA66DBB-B58D-4E15-8D5A-BE777B4A75AE}"/>
    <cellStyle name="20% - Accent2 2 3 11" xfId="6431" xr:uid="{889C281C-0935-4A1A-9BB6-C597A6963BBD}"/>
    <cellStyle name="20% - Accent2 2 3 12" xfId="6432" xr:uid="{C61EE63F-58FD-46ED-85DA-0C14839E9C88}"/>
    <cellStyle name="20% - Accent2 2 3 13" xfId="6433" xr:uid="{5205947B-B2F4-4318-AD05-57C04D1B6542}"/>
    <cellStyle name="20% - Accent2 2 3 14" xfId="6434" xr:uid="{B257D242-9437-4B42-A637-ADE4C45EF7B6}"/>
    <cellStyle name="20% - Accent2 2 3 15" xfId="6435" xr:uid="{C5492325-6998-4266-AD28-BBA639105BD0}"/>
    <cellStyle name="20% - Accent2 2 3 16" xfId="6436" xr:uid="{4D1404E3-CFAE-4745-AAE3-1D6C6B88E850}"/>
    <cellStyle name="20% - Accent2 2 3 17" xfId="6437" xr:uid="{851255D6-A1EF-47FA-83EB-2D43AED83240}"/>
    <cellStyle name="20% - Accent2 2 3 18" xfId="6438" xr:uid="{531228B2-3AD4-49F4-B055-CB5E851ECF36}"/>
    <cellStyle name="20% - Accent2 2 3 18 2" xfId="6439" xr:uid="{4A391772-B10D-4BED-8C2F-AAB031814D01}"/>
    <cellStyle name="20% - Accent2 2 3 19" xfId="6440" xr:uid="{0CA6C6A3-8E10-4E5A-97DE-082DB87DE3EF}"/>
    <cellStyle name="20% - Accent2 2 3 2" xfId="6441" xr:uid="{A5804FBC-D0CB-4E30-BE05-E2D9C9084B75}"/>
    <cellStyle name="20% - Accent2 2 3 2 10" xfId="6442" xr:uid="{2C0C2D81-8772-4388-8C6C-675E12CA65BD}"/>
    <cellStyle name="20% - Accent2 2 3 2 11" xfId="6443" xr:uid="{AA5F7A12-B51A-41FA-A60D-03F10B25A7A6}"/>
    <cellStyle name="20% - Accent2 2 3 2 12" xfId="6444" xr:uid="{97085DC1-C87A-4133-BF2D-7ACC9DBA48B2}"/>
    <cellStyle name="20% - Accent2 2 3 2 2" xfId="6445" xr:uid="{19C007B6-F520-4282-8780-D064698412AB}"/>
    <cellStyle name="20% - Accent2 2 3 2 3" xfId="6446" xr:uid="{E90B86EF-D6F4-4478-89DD-66B82052E66D}"/>
    <cellStyle name="20% - Accent2 2 3 2 4" xfId="6447" xr:uid="{2E7C6B39-605F-48BF-866B-D7B624CA4871}"/>
    <cellStyle name="20% - Accent2 2 3 2 5" xfId="6448" xr:uid="{7D036116-8B89-46BD-85E8-15ED8E310C76}"/>
    <cellStyle name="20% - Accent2 2 3 2 6" xfId="6449" xr:uid="{23DA71CC-71D6-4759-86B1-58E326BC0CA7}"/>
    <cellStyle name="20% - Accent2 2 3 2 7" xfId="6450" xr:uid="{4F25EA14-9E1F-4C74-9DFF-8A3D7F6CA7A6}"/>
    <cellStyle name="20% - Accent2 2 3 2 8" xfId="6451" xr:uid="{29532990-472A-4559-A300-B3F1F16A3E3D}"/>
    <cellStyle name="20% - Accent2 2 3 2 9" xfId="6452" xr:uid="{B87E0968-0FA7-4775-BDD0-9E662D241FFE}"/>
    <cellStyle name="20% - Accent2 2 3 3" xfId="6453" xr:uid="{8BFCEE20-F918-47FD-B571-576B71DB3062}"/>
    <cellStyle name="20% - Accent2 2 3 4" xfId="6454" xr:uid="{686E8915-F0C2-4F45-860F-3867675D91A6}"/>
    <cellStyle name="20% - Accent2 2 3 5" xfId="6455" xr:uid="{B558384E-B9BB-425A-A2EF-B4330D20602A}"/>
    <cellStyle name="20% - Accent2 2 3 6" xfId="6456" xr:uid="{D21E9D14-4ECE-4425-BB1F-6703DCF3E466}"/>
    <cellStyle name="20% - Accent2 2 3 7" xfId="6457" xr:uid="{8CF9068D-CADD-4EBC-AE8C-45915B3D7E66}"/>
    <cellStyle name="20% - Accent2 2 3 8" xfId="6458" xr:uid="{6B21A794-8893-46CF-BB3B-EEFEAB7422F9}"/>
    <cellStyle name="20% - Accent2 2 3 9" xfId="6459" xr:uid="{2801B85D-5585-45B9-B7E5-27327AEB5D41}"/>
    <cellStyle name="20% - Accent2 2 3_EQU" xfId="6460" xr:uid="{5780C93B-37A4-4AF5-90F3-C6C41889B867}"/>
    <cellStyle name="20% - Accent2 2 4" xfId="6461" xr:uid="{E7AB447B-7997-4A4C-A8AB-FDBE97FEB162}"/>
    <cellStyle name="20% - Accent2 2 4 2" xfId="6462" xr:uid="{745B53A4-FD5A-4FB4-AC47-7CF375A303A7}"/>
    <cellStyle name="20% - Accent2 2 4 2 2" xfId="6463" xr:uid="{E69957BB-724B-459B-AF46-245F59A9D59B}"/>
    <cellStyle name="20% - Accent2 2 4 3" xfId="6464" xr:uid="{ED0D648A-8F21-493E-82B4-C8AC1D32483A}"/>
    <cellStyle name="20% - Accent2 2 4_EQU" xfId="6465" xr:uid="{5783CF0B-BD47-42F1-A9A9-783FFC9EA7B7}"/>
    <cellStyle name="20% - Accent2 2 5" xfId="6466" xr:uid="{C9A3DCE7-8D82-4118-9E87-1E9107187A71}"/>
    <cellStyle name="20% - Accent2 2 5 2" xfId="6467" xr:uid="{6DC77FD2-209D-41DF-B488-C973609F2DB8}"/>
    <cellStyle name="20% - Accent2 2 5 2 2" xfId="6468" xr:uid="{C02CB88A-2594-46E7-979C-C303FAE2395D}"/>
    <cellStyle name="20% - Accent2 2 5 3" xfId="6469" xr:uid="{5E078266-8D02-4733-8897-9229367FDAFF}"/>
    <cellStyle name="20% - Accent2 2 6" xfId="6470" xr:uid="{7721E679-C385-4171-AC6F-0C3928D1E0ED}"/>
    <cellStyle name="20% - Accent2 2 6 2" xfId="6471" xr:uid="{D384B683-6A7C-43A7-9E2B-A7C2D8F90592}"/>
    <cellStyle name="20% - Accent2 2 6 2 2" xfId="6472" xr:uid="{5CB3E758-6BDC-4D9F-83D8-22A1206586F4}"/>
    <cellStyle name="20% - Accent2 2 6 3" xfId="6473" xr:uid="{12F9E64F-4F94-44B6-B04A-6BBB33AFF9F4}"/>
    <cellStyle name="20% - Accent2 2 7" xfId="6474" xr:uid="{63BC9521-8E97-415D-874E-0C29B2BBE2EA}"/>
    <cellStyle name="20% - Accent2 2 7 2" xfId="6475" xr:uid="{626A2171-8FBD-406D-899C-F515A2E31D2B}"/>
    <cellStyle name="20% - Accent2 2 7 2 2" xfId="6476" xr:uid="{48AA3FF9-9777-43B9-9ECF-232FBA5F52C2}"/>
    <cellStyle name="20% - Accent2 2 7 3" xfId="6477" xr:uid="{DB639DF9-CEE7-467A-BC68-83B6BE7B65F1}"/>
    <cellStyle name="20% - Accent2 2 8" xfId="6478" xr:uid="{293CD863-59E8-4F07-AFA7-3D3FD2B840DB}"/>
    <cellStyle name="20% - Accent2 2 8 2" xfId="6479" xr:uid="{A1FE14A3-FD61-4B68-B446-2BBFC970E91B}"/>
    <cellStyle name="20% - Accent2 2 8 2 2" xfId="6480" xr:uid="{49A7922B-0957-4A85-B911-610A10E37BF5}"/>
    <cellStyle name="20% - Accent2 2 8 3" xfId="6481" xr:uid="{ED96850A-1453-4149-93F7-91973F4581C3}"/>
    <cellStyle name="20% - Accent2 2 9" xfId="6482" xr:uid="{17E6E0AE-7E1C-4F8C-9595-FFBFD9634B56}"/>
    <cellStyle name="20% - Accent2 2 9 2" xfId="6483" xr:uid="{D85C2A50-0766-4C35-9C91-4C10D97D3F91}"/>
    <cellStyle name="20% - Accent2 2 9 2 2" xfId="6484" xr:uid="{9DCB1509-9851-427B-B9F6-E0FE37A89076}"/>
    <cellStyle name="20% - Accent2 2 9 3" xfId="6485" xr:uid="{3E918730-D642-42D5-B1FA-63F0048F273C}"/>
    <cellStyle name="20% - Accent2 2_5130_new" xfId="6486" xr:uid="{6EBC0D08-7780-40D8-BC79-949BDF2AD91C}"/>
    <cellStyle name="20% - Accent2 3" xfId="46" xr:uid="{BB11A6FC-74B5-4CBF-ADCC-3817E96A356C}"/>
    <cellStyle name="20% - Accent2 3 10" xfId="2150" xr:uid="{0D2A3909-348C-40C7-A0EA-536473B9BAED}"/>
    <cellStyle name="20% - Accent2 3 11" xfId="2151" xr:uid="{0FE285C7-DED8-45B5-9A08-FA4E215F4ADE}"/>
    <cellStyle name="20% - Accent2 3 12" xfId="2152" xr:uid="{CE8334A9-B3B8-464A-98B0-7A9086A73CBC}"/>
    <cellStyle name="20% - Accent2 3 13" xfId="2153" xr:uid="{D43D9446-21BC-4C99-B447-D61E26C98E7E}"/>
    <cellStyle name="20% - Accent2 3 14" xfId="2154" xr:uid="{6DF4C142-B887-463C-A779-F4CAADD06B2E}"/>
    <cellStyle name="20% - Accent2 3 15" xfId="2155" xr:uid="{0240B4BF-1E70-453A-AC92-4CB655737167}"/>
    <cellStyle name="20% - Accent2 3 16" xfId="2156" xr:uid="{5300D57B-DC45-4315-A226-134C14FEA157}"/>
    <cellStyle name="20% - Accent2 3 17" xfId="2157" xr:uid="{CFFC4B17-8273-4B2A-B0CE-7DA9D7073C1A}"/>
    <cellStyle name="20% - Accent2 3 18" xfId="2158" xr:uid="{F213FF0A-7F10-4D7F-8F60-D136B3FF5012}"/>
    <cellStyle name="20% - Accent2 3 19" xfId="2159" xr:uid="{59BA327C-2B99-4DD8-9295-4E09031F75B3}"/>
    <cellStyle name="20% - Accent2 3 2" xfId="47" xr:uid="{81813D16-793F-4F9D-A048-8EFE5F4120C3}"/>
    <cellStyle name="20% - Accent2 3 2 2" xfId="2160" xr:uid="{8846AFFB-BE2F-44D6-81A3-A52B0BC761BC}"/>
    <cellStyle name="20% - Accent2 3 2 2 2" xfId="6487" xr:uid="{B2A65A54-6B64-4DC0-8169-0C6CD954D2E6}"/>
    <cellStyle name="20% - Accent2 3 2 2_9 Inc.St" xfId="11152" xr:uid="{AFFE4A04-9A29-4989-ABCF-1B5664354D3D}"/>
    <cellStyle name="20% - Accent2 3 2 3" xfId="6488" xr:uid="{6400223F-DF49-4E4E-8721-770754EAD064}"/>
    <cellStyle name="20% - Accent2 3 2_9 Inc.St" xfId="11151" xr:uid="{F27445C1-3C91-469C-880C-BF814B75457E}"/>
    <cellStyle name="20% - Accent2 3 20" xfId="2161" xr:uid="{4A06BCEF-1E4B-4FAA-9F51-E6AA21A8A17D}"/>
    <cellStyle name="20% - Accent2 3 21" xfId="2162" xr:uid="{223C380A-76FE-48C4-95BF-00C8B0EBE18A}"/>
    <cellStyle name="20% - Accent2 3 22" xfId="2163" xr:uid="{C7454B1F-06A0-442D-8A95-13256BC8B66E}"/>
    <cellStyle name="20% - Accent2 3 23" xfId="2164" xr:uid="{4C303C6D-913C-42FE-BA8E-60C0AE4A1DFB}"/>
    <cellStyle name="20% - Accent2 3 24" xfId="2165" xr:uid="{E90CA4AD-1B85-45A8-B99C-24F37C336415}"/>
    <cellStyle name="20% - Accent2 3 25" xfId="2166" xr:uid="{98A3DB8F-36C1-40AA-95A7-BB62DA1AFFE5}"/>
    <cellStyle name="20% - Accent2 3 26" xfId="2167" xr:uid="{8248E427-0421-4E7C-88E6-161390DFDCC2}"/>
    <cellStyle name="20% - Accent2 3 3" xfId="2168" xr:uid="{AC8DB21E-1A14-47B3-A567-27533BDE2501}"/>
    <cellStyle name="20% - Accent2 3 4" xfId="2169" xr:uid="{D0DAC5F0-0A13-4303-9F9B-4A9A37F714E8}"/>
    <cellStyle name="20% - Accent2 3 5" xfId="2170" xr:uid="{B9287537-2898-4C6A-A34A-0FDF8E432F1F}"/>
    <cellStyle name="20% - Accent2 3 6" xfId="2171" xr:uid="{E7260D40-7C02-4B70-95B2-250B81D088A5}"/>
    <cellStyle name="20% - Accent2 3 7" xfId="2172" xr:uid="{386B5B37-C178-49EA-AE1D-EA5D52DF8D65}"/>
    <cellStyle name="20% - Accent2 3 8" xfId="2173" xr:uid="{2AD4111C-1669-445C-AA47-FBA50342077B}"/>
    <cellStyle name="20% - Accent2 3 9" xfId="2174" xr:uid="{962FD9DB-55B4-428B-9435-4A7DC547383A}"/>
    <cellStyle name="20% - Accent2 3 9 2" xfId="6489" xr:uid="{1980CE02-C035-47F3-A832-5B40D9AD8D60}"/>
    <cellStyle name="20% - Accent2 3 9_9 Inc.St" xfId="11153" xr:uid="{D21DC2E3-929E-40AA-B362-5F5BBCDE6120}"/>
    <cellStyle name="20% - Accent2 3_9 Inc.St" xfId="11150" xr:uid="{D9BAF9B2-06F7-4F6F-B444-E08A635A0B49}"/>
    <cellStyle name="20% - Accent2 4" xfId="48" xr:uid="{6B2B1642-7877-43A2-BACE-92F577813DB2}"/>
    <cellStyle name="20% - Accent2 4 10" xfId="6490" xr:uid="{B35C6C60-D490-4F88-AF4F-75845D346B04}"/>
    <cellStyle name="20% - Accent2 4 2" xfId="49" xr:uid="{78A7E329-D146-4367-8DFF-8A3FA0A73572}"/>
    <cellStyle name="20% - Accent2 4 2 2" xfId="6491" xr:uid="{6EEAA747-8310-4156-B6B7-217DB789AC08}"/>
    <cellStyle name="20% - Accent2 4 2 2 2" xfId="6492" xr:uid="{0279B2B5-E86C-4809-A38D-F38BB087E250}"/>
    <cellStyle name="20% - Accent2 4 2 3" xfId="6493" xr:uid="{AA4B60D5-E513-4A13-A737-6DEC523EE25B}"/>
    <cellStyle name="20% - Accent2 4 2_EQU" xfId="6494" xr:uid="{4BF483F2-3C9D-49D5-9600-0A807002B6EE}"/>
    <cellStyle name="20% - Accent2 4 3" xfId="6495" xr:uid="{55E9508D-836F-4699-B0CE-2C7F362EC451}"/>
    <cellStyle name="20% - Accent2 4 4" xfId="6496" xr:uid="{F29C2C81-98CA-4A2F-8677-F583194C7C0D}"/>
    <cellStyle name="20% - Accent2 4 5" xfId="6497" xr:uid="{F10C44FE-B3DC-4AAC-8B54-F6E4D8334C98}"/>
    <cellStyle name="20% - Accent2 4 6" xfId="6498" xr:uid="{C2CE4266-8765-48E7-8BCA-488CB199C048}"/>
    <cellStyle name="20% - Accent2 4 7" xfId="6499" xr:uid="{C72AC119-6DB8-4A0E-979B-479FABCB4BAE}"/>
    <cellStyle name="20% - Accent2 4 8" xfId="6500" xr:uid="{54584915-A65C-4DD8-BE06-AA8F212A5024}"/>
    <cellStyle name="20% - Accent2 4 9" xfId="6501" xr:uid="{BAFC521E-1EAA-4435-AD31-82418C1DA03C}"/>
    <cellStyle name="20% - Accent2 4 9 2" xfId="6502" xr:uid="{AF9F275C-5C09-438B-B4F3-D2AEC4D8ABEC}"/>
    <cellStyle name="20% - Accent2 4_9 Inc.St" xfId="11154" xr:uid="{FFC054CC-5C56-4F9B-8459-13749D7CBEE5}"/>
    <cellStyle name="20% - Accent2 5" xfId="50" xr:uid="{CFE2763B-A072-4BA9-A7B9-A128917DD32F}"/>
    <cellStyle name="20% - Accent2 5 2" xfId="51" xr:uid="{B299DDE2-907C-464C-A326-69E8976F42CD}"/>
    <cellStyle name="20% - Accent2 5 2 2" xfId="733" xr:uid="{947630F6-9B8B-4C7F-9C98-19461FDC3AB9}"/>
    <cellStyle name="20% - Accent2 5 2 2 2" xfId="6503" xr:uid="{AE7B8232-C258-4BFE-8866-7C8940A72EE0}"/>
    <cellStyle name="20% - Accent2 5 2 2 3" xfId="5882" xr:uid="{BFDBFD3C-A3E0-43AB-AE1F-16FFFFF50658}"/>
    <cellStyle name="20% - Accent2 5 2 2 3 2" xfId="9727" xr:uid="{035955B3-F5BC-49D2-B84E-40AB790BB670}"/>
    <cellStyle name="20% - Accent2 5 2 2 4" xfId="9150" xr:uid="{1948D812-5AFE-4473-AAC1-D1AAB70B0CB8}"/>
    <cellStyle name="20% - Accent2 5 2 2 4 2" xfId="9728" xr:uid="{C17D1A84-6D82-4600-9378-304B058E88B2}"/>
    <cellStyle name="20% - Accent2 5 2 2 5" xfId="9422" xr:uid="{95A6BDF9-2697-44AE-86FE-F14A5CC6495F}"/>
    <cellStyle name="20% - Accent2 5 2 2_11. BS" xfId="10330" xr:uid="{DB455294-3C24-4696-AEAF-947A550398EB}"/>
    <cellStyle name="20% - Accent2 5 2 3" xfId="5496" xr:uid="{ABE41E03-82C5-413C-A781-63C689993934}"/>
    <cellStyle name="20% - Accent2 5 2 3 2" xfId="6504" xr:uid="{7DACE93E-D839-4901-89DC-0EED11432A47}"/>
    <cellStyle name="20% - Accent2 5 2 3_11. BS" xfId="10331" xr:uid="{2DE07A92-9869-44BE-867F-CAF2E6924D51}"/>
    <cellStyle name="20% - Accent2 5 2_9 Inc.St" xfId="11156" xr:uid="{912BF0C5-E2B9-4FB8-A34B-D0C81A0A4242}"/>
    <cellStyle name="20% - Accent2 5 3" xfId="732" xr:uid="{72BE6A82-2708-4F0D-8E92-A6916B17756E}"/>
    <cellStyle name="20% - Accent2 5 3 2" xfId="6505" xr:uid="{F7E0DEFA-24A2-4A44-95CE-80E65B491557}"/>
    <cellStyle name="20% - Accent2 5 3 3" xfId="5881" xr:uid="{BCA2A60F-F5BE-49A3-B1A9-2D680434C2A0}"/>
    <cellStyle name="20% - Accent2 5 3 3 2" xfId="9729" xr:uid="{71757693-965D-41DF-AE2D-54345764DBB7}"/>
    <cellStyle name="20% - Accent2 5 3 4" xfId="9149" xr:uid="{B3B65D4F-7734-4453-BBD0-E31BE5C8D651}"/>
    <cellStyle name="20% - Accent2 5 3 4 2" xfId="9730" xr:uid="{B4A30B74-D8AC-47F4-9ADA-02BFE7AF06FD}"/>
    <cellStyle name="20% - Accent2 5 3 5" xfId="9421" xr:uid="{A5588963-7E3C-4913-93DC-2D44EE504DC3}"/>
    <cellStyle name="20% - Accent2 5 3_11. BS" xfId="10332" xr:uid="{184F5181-CD7D-48DB-A543-92787B2492BA}"/>
    <cellStyle name="20% - Accent2 5 4" xfId="5495" xr:uid="{0ACE9E35-0551-4953-A17D-D96BEAA4ABE6}"/>
    <cellStyle name="20% - Accent2 5 4 2" xfId="6506" xr:uid="{016F3562-5448-4A99-8F06-ECDD70FB1402}"/>
    <cellStyle name="20% - Accent2 5 4_11. BS" xfId="10333" xr:uid="{360132DC-5FBA-4C2C-8B47-72088C157BE4}"/>
    <cellStyle name="20% - Accent2 5_9 Inc.St" xfId="11155" xr:uid="{2FE9FC18-4E66-4746-90BB-69EB4F3BC2C9}"/>
    <cellStyle name="20% - Accent2 6" xfId="734" xr:uid="{618863D4-4661-4984-A980-86C9D64C8A22}"/>
    <cellStyle name="20% - Accent2 6 10" xfId="9609" xr:uid="{2AEAC3F1-6072-4527-91E3-F02B189BB5B6}"/>
    <cellStyle name="20% - Accent2 6 2" xfId="735" xr:uid="{E6D28778-DDF5-43A3-9CFC-67D9943A0BB3}"/>
    <cellStyle name="20% - Accent2 6 2 2" xfId="5498" xr:uid="{EF27540F-33BC-4579-8BA3-39F7B4EA4036}"/>
    <cellStyle name="20% - Accent2 6 2 2 2" xfId="6508" xr:uid="{DDFDA644-1243-4402-BCFA-C90A8722C02C}"/>
    <cellStyle name="20% - Accent2 6 2 2 3" xfId="6507" xr:uid="{D772B06E-F8CC-43C6-BCE4-F39B26D8BAC8}"/>
    <cellStyle name="20% - Accent2 6 2 2_11. BS" xfId="10336" xr:uid="{FF74139A-F1C6-4515-8BD7-8A749E40E0D9}"/>
    <cellStyle name="20% - Accent2 6 2 3" xfId="6509" xr:uid="{83B8B012-2E3C-4050-A9A4-D59D0CFDBD9D}"/>
    <cellStyle name="20% - Accent2 6 2 4" xfId="5884" xr:uid="{FB2FE631-E39B-453E-95FF-C0E518D42423}"/>
    <cellStyle name="20% - Accent2 6 2 4 2" xfId="9731" xr:uid="{4A8818CA-3587-440E-B6AA-53CACBA0180D}"/>
    <cellStyle name="20% - Accent2 6 2 5" xfId="9152" xr:uid="{2452B471-3429-424E-9E5C-E0F424A05E06}"/>
    <cellStyle name="20% - Accent2 6 2 5 2" xfId="9732" xr:uid="{1A824C39-DE33-41AE-B214-436524F1091F}"/>
    <cellStyle name="20% - Accent2 6 2 6" xfId="9424" xr:uid="{6D67D7F6-8798-4289-8A9D-C42DA9CAE2FF}"/>
    <cellStyle name="20% - Accent2 6 2 7" xfId="9525" xr:uid="{F979D2CB-241E-4B05-AA6B-B77EF6B612F7}"/>
    <cellStyle name="20% - Accent2 6 2 8" xfId="9654" xr:uid="{9CD3E042-547E-4F46-BA75-076EC1825844}"/>
    <cellStyle name="20% - Accent2 6 2 9" xfId="9668" xr:uid="{5386F599-AA7D-46C9-B846-A9390C8C82FE}"/>
    <cellStyle name="20% - Accent2 6 2_11. BS" xfId="10335" xr:uid="{55575B44-4CE6-4764-BE6F-35F5428998B7}"/>
    <cellStyle name="20% - Accent2 6 3" xfId="5497" xr:uid="{71734929-118A-43D8-9257-0A36120C8870}"/>
    <cellStyle name="20% - Accent2 6 3 2" xfId="6511" xr:uid="{16872A31-4B34-40A5-910A-C849FA039470}"/>
    <cellStyle name="20% - Accent2 6 3 3" xfId="6510" xr:uid="{848578C7-B8EB-417E-9792-4E49083D5213}"/>
    <cellStyle name="20% - Accent2 6 3_11. BS" xfId="10337" xr:uid="{766E7DCA-A5C5-4CF6-A6D3-69FA9EC9EE74}"/>
    <cellStyle name="20% - Accent2 6 4" xfId="6512" xr:uid="{0B5337EA-A7BB-4B54-A3EB-022752C01C22}"/>
    <cellStyle name="20% - Accent2 6 5" xfId="5883" xr:uid="{96696AC0-3CA6-4515-8196-69BBEBC8BC2E}"/>
    <cellStyle name="20% - Accent2 6 5 2" xfId="9733" xr:uid="{636AB6F8-CAC5-4153-8676-51810054D19A}"/>
    <cellStyle name="20% - Accent2 6 6" xfId="9151" xr:uid="{B10D0B18-718B-438B-B2EE-10B9EEAF8B55}"/>
    <cellStyle name="20% - Accent2 6 6 2" xfId="9734" xr:uid="{3648F467-9814-493A-8311-93C0883DFAAA}"/>
    <cellStyle name="20% - Accent2 6 7" xfId="9423" xr:uid="{7CF09CE4-4D77-4662-865A-13A951233CDD}"/>
    <cellStyle name="20% - Accent2 6 8" xfId="9526" xr:uid="{636AD022-C641-477A-8684-34B401D727CF}"/>
    <cellStyle name="20% - Accent2 6 9" xfId="9653" xr:uid="{95123633-A370-4F94-8D8C-FFFFE2800FAC}"/>
    <cellStyle name="20% - Accent2 6_11. BS" xfId="10334" xr:uid="{4D6AE951-24CD-4732-A5F9-54DBB0CBF2D7}"/>
    <cellStyle name="20% - Accent2 7" xfId="736" xr:uid="{272A40C8-F402-4B24-8172-EAD1B4ED6DD1}"/>
    <cellStyle name="20% - Accent2 7 2" xfId="5499" xr:uid="{90B5A81C-AC7B-4F6E-A9E9-F1DEDAACF5F5}"/>
    <cellStyle name="20% - Accent2 7 2 2" xfId="6514" xr:uid="{42637C17-7315-479D-9F76-D85B1587D23B}"/>
    <cellStyle name="20% - Accent2 7 2 3" xfId="6513" xr:uid="{24FD5608-755B-47F3-B435-FFF7105C07BA}"/>
    <cellStyle name="20% - Accent2 7 2_11. BS" xfId="10339" xr:uid="{CFD0B5EB-59A7-47CD-8D08-85F2CE45ECCA}"/>
    <cellStyle name="20% - Accent2 7 3" xfId="6515" xr:uid="{C168A083-367F-42FF-858E-9CDB46D027DC}"/>
    <cellStyle name="20% - Accent2 7 4" xfId="5885" xr:uid="{8656EF14-F170-4E84-ABB2-0B9CB17D74B0}"/>
    <cellStyle name="20% - Accent2 7 4 2" xfId="9735" xr:uid="{522F7167-6705-467E-9C2E-5E1EB5A6542B}"/>
    <cellStyle name="20% - Accent2 7 5" xfId="9153" xr:uid="{92A5E9AC-ABEF-4DDF-8613-771DFAF74FBC}"/>
    <cellStyle name="20% - Accent2 7 5 2" xfId="9736" xr:uid="{7F8C64F2-8DA5-4B07-B3E3-34F4FE1580BC}"/>
    <cellStyle name="20% - Accent2 7 6" xfId="9425" xr:uid="{794FE270-AC4D-4881-9E3E-0C959EABBF71}"/>
    <cellStyle name="20% - Accent2 7 7" xfId="9524" xr:uid="{E776435F-C000-4D2D-B5D2-B91A9C8B6042}"/>
    <cellStyle name="20% - Accent2 7 8" xfId="9655" xr:uid="{25B59C22-F563-4A6B-A3B2-4C4830FCA23C}"/>
    <cellStyle name="20% - Accent2 7 9" xfId="11334" xr:uid="{C40E2B7C-E685-47C4-BBE7-CF286D0C705C}"/>
    <cellStyle name="20% - Accent2 7_11. BS" xfId="10338" xr:uid="{003BFCED-2060-430A-B890-0B07136F86A3}"/>
    <cellStyle name="20% - Accent2 8" xfId="737" xr:uid="{45A4FB31-DDD7-4CC1-80F3-1E1C39C0E113}"/>
    <cellStyle name="20% - Accent2 8 2" xfId="5500" xr:uid="{5EC62E35-36D9-4E5B-9B01-F1A795495D23}"/>
    <cellStyle name="20% - Accent2 8 2 2" xfId="9737" xr:uid="{09D9BB5A-D3CE-474E-96CB-2CEF8C32AF62}"/>
    <cellStyle name="20% - Accent2 8 3" xfId="5886" xr:uid="{E5DB3984-0FC8-4C0F-8E9D-04F195CB85D5}"/>
    <cellStyle name="20% - Accent2 8 3 2" xfId="9738" xr:uid="{9C7CDB32-094E-45B5-839E-2AA8BB1EE0A9}"/>
    <cellStyle name="20% - Accent2 8 4" xfId="9154" xr:uid="{F02504F2-1363-4BDC-8BA2-86FC95EFC838}"/>
    <cellStyle name="20% - Accent2 8 4 2" xfId="9739" xr:uid="{127ACBCB-CAD0-4A3F-B076-E2E1D6DC851D}"/>
    <cellStyle name="20% - Accent2 8 5" xfId="9426" xr:uid="{2C8BA9BF-FABB-4600-A6B1-9577C8CACD45}"/>
    <cellStyle name="20% - Accent2 8_11. BS" xfId="10340" xr:uid="{B8E063A9-5536-4837-AF75-C44BDC4DB9B0}"/>
    <cellStyle name="20% - Accent2 9" xfId="738" xr:uid="{49C67303-1ECF-4713-9137-470AF3D37FFB}"/>
    <cellStyle name="20% - Accent2 9 2" xfId="5501" xr:uid="{5B8CA417-6DE1-4EBD-A5E4-6EC5B3F20B82}"/>
    <cellStyle name="20% - Accent2 9 2 2" xfId="9740" xr:uid="{CC007891-24E1-4864-85F5-3225F6E88EA2}"/>
    <cellStyle name="20% - Accent2 9 3" xfId="5887" xr:uid="{4C768530-BF08-4D83-9909-2DC4F52FDEBA}"/>
    <cellStyle name="20% - Accent2 9 3 2" xfId="9741" xr:uid="{96B6D37F-033D-4F61-B98B-A411191F0E99}"/>
    <cellStyle name="20% - Accent2 9 4" xfId="9155" xr:uid="{43789DF0-57E1-4B74-A364-98C1AB9B2F85}"/>
    <cellStyle name="20% - Accent2 9 4 2" xfId="9742" xr:uid="{63DDB474-191B-4093-836B-7B3E60F32F99}"/>
    <cellStyle name="20% - Accent2 9 5" xfId="9427" xr:uid="{BA60BFDE-9EED-4A41-91F2-2E73B8CA8D50}"/>
    <cellStyle name="20% - Accent2 9_11. BS" xfId="10341" xr:uid="{A6CCEA3F-D198-4C49-B26F-289AE3C05F1E}"/>
    <cellStyle name="20% - Accent3 10" xfId="739" xr:uid="{429B9724-5399-4D04-87AC-65B4ED0ADA2F}"/>
    <cellStyle name="20% - Accent3 11" xfId="2035" xr:uid="{95955424-B89C-4739-AA25-8F35CC6D6D3E}"/>
    <cellStyle name="20% - Accent3 12" xfId="6516" xr:uid="{67C043AF-E0B4-4979-A4BF-51B8EE9ED2AD}"/>
    <cellStyle name="20% - Accent3 13" xfId="6517" xr:uid="{5208F374-4B9A-4B87-B73D-3CB2BA5EF745}"/>
    <cellStyle name="20% - Accent3 2" xfId="52" xr:uid="{C596B5A5-CBE4-4192-8A08-20C21758861A}"/>
    <cellStyle name="20% - Accent3 2 10" xfId="6518" xr:uid="{BEAB0D8C-996F-4AF1-A520-075B679A5032}"/>
    <cellStyle name="20% - Accent3 2 10 2" xfId="6519" xr:uid="{6BC187AA-DFAD-4BA3-9647-5E1907EBED08}"/>
    <cellStyle name="20% - Accent3 2 10 2 2" xfId="6520" xr:uid="{6234A7FD-0F57-43E1-9C10-D5FE7270A8AD}"/>
    <cellStyle name="20% - Accent3 2 10 3" xfId="6521" xr:uid="{3F3B9651-F871-435E-A0C2-B5ECE4E31DFF}"/>
    <cellStyle name="20% - Accent3 2 11" xfId="6522" xr:uid="{B6B67B8E-4ECF-4A75-B3B4-B80A6A8292C1}"/>
    <cellStyle name="20% - Accent3 2 11 2" xfId="6523" xr:uid="{70F7D83B-8348-49C7-8B3E-CE480F6C85C0}"/>
    <cellStyle name="20% - Accent3 2 11 2 2" xfId="6524" xr:uid="{BB99DE27-A511-4B2E-B689-CF60FC024349}"/>
    <cellStyle name="20% - Accent3 2 11 3" xfId="6525" xr:uid="{09DEDA2D-2A21-41A1-A2BB-56997A4FF8EE}"/>
    <cellStyle name="20% - Accent3 2 12" xfId="6526" xr:uid="{0E55ABA7-1470-42CE-AD04-082637B4CE50}"/>
    <cellStyle name="20% - Accent3 2 12 2" xfId="6527" xr:uid="{A4785D69-06FE-436D-8314-3049F043C206}"/>
    <cellStyle name="20% - Accent3 2 12 2 2" xfId="6528" xr:uid="{85A19C52-EB3E-431D-B637-4BF6348DC5BA}"/>
    <cellStyle name="20% - Accent3 2 12 3" xfId="6529" xr:uid="{FB86710A-27F6-467A-AAD1-3A93328457CC}"/>
    <cellStyle name="20% - Accent3 2 13" xfId="6530" xr:uid="{1711FBDC-ADE8-4DF6-92CC-7C5553998C2C}"/>
    <cellStyle name="20% - Accent3 2 13 2" xfId="6531" xr:uid="{BAE41E97-3C08-4E16-A7E8-5C2BB9D516D5}"/>
    <cellStyle name="20% - Accent3 2 13 2 2" xfId="6532" xr:uid="{89576C53-FF46-4F6C-95F2-25076522029A}"/>
    <cellStyle name="20% - Accent3 2 13 3" xfId="6533" xr:uid="{839B0F62-325A-4B17-8FF2-070C7C7A18BF}"/>
    <cellStyle name="20% - Accent3 2 14" xfId="6534" xr:uid="{5358F6DA-6136-4A98-B4D3-9987136E7628}"/>
    <cellStyle name="20% - Accent3 2 15" xfId="6535" xr:uid="{0306F6CF-E45F-4EFE-B59B-1898D1128E95}"/>
    <cellStyle name="20% - Accent3 2 16" xfId="6536" xr:uid="{65ADA332-952A-4385-8309-7612BF92B6A3}"/>
    <cellStyle name="20% - Accent3 2 17" xfId="6537" xr:uid="{715F8A6C-203E-4987-8BC9-511477236505}"/>
    <cellStyle name="20% - Accent3 2 18" xfId="6538" xr:uid="{BC059FA6-C542-4E9E-BEBD-2E35961AAE20}"/>
    <cellStyle name="20% - Accent3 2 19" xfId="6539" xr:uid="{796534DE-FFD4-42AE-9F77-36B88DDD39E8}"/>
    <cellStyle name="20% - Accent3 2 19 2" xfId="6540" xr:uid="{39843D0F-103C-4BF0-8C54-2BE4F9D694AE}"/>
    <cellStyle name="20% - Accent3 2 2" xfId="53" xr:uid="{7691257B-BCB7-4F80-A3DE-DDF64C3D14BE}"/>
    <cellStyle name="20% - Accent3 2 2 10" xfId="2175" xr:uid="{172E01ED-7B5E-4C56-A3B4-ACDDCB4786D8}"/>
    <cellStyle name="20% - Accent3 2 2 11" xfId="2176" xr:uid="{A3FD5E15-A169-4163-83DA-9E954367606D}"/>
    <cellStyle name="20% - Accent3 2 2 12" xfId="2177" xr:uid="{518B5782-A33B-45F0-B1F7-A9E169817F9B}"/>
    <cellStyle name="20% - Accent3 2 2 13" xfId="2178" xr:uid="{E84953A7-70F3-4194-B945-6B2F05C5689C}"/>
    <cellStyle name="20% - Accent3 2 2 14" xfId="2179" xr:uid="{766C78A7-49FC-4825-84C7-FED052B3D096}"/>
    <cellStyle name="20% - Accent3 2 2 15" xfId="2180" xr:uid="{5EAFC20F-E433-46FB-B29B-04B5C56D367F}"/>
    <cellStyle name="20% - Accent3 2 2 16" xfId="2181" xr:uid="{42C05814-D7EF-412A-9074-1F3E32BBBC53}"/>
    <cellStyle name="20% - Accent3 2 2 17" xfId="2182" xr:uid="{17D2C811-29CA-44D1-82DD-37D18091BF9F}"/>
    <cellStyle name="20% - Accent3 2 2 18" xfId="2183" xr:uid="{42AA89ED-C10D-45C9-B2A2-2383711446C3}"/>
    <cellStyle name="20% - Accent3 2 2 19" xfId="2184" xr:uid="{79BE3BB0-7A95-498A-9013-2C93C4BA6B99}"/>
    <cellStyle name="20% - Accent3 2 2 2" xfId="2185" xr:uid="{CD96981E-A68B-4015-BFA4-587B1C13D298}"/>
    <cellStyle name="20% - Accent3 2 2 20" xfId="2186" xr:uid="{14772EEA-F75C-40F7-BE22-1A7F2D3B5EF8}"/>
    <cellStyle name="20% - Accent3 2 2 21" xfId="2187" xr:uid="{7A298D17-22B3-497F-94A6-0282B12AE312}"/>
    <cellStyle name="20% - Accent3 2 2 22" xfId="2188" xr:uid="{CB9E0364-DD17-46A4-A3E8-A54FD9CD7898}"/>
    <cellStyle name="20% - Accent3 2 2 23" xfId="2189" xr:uid="{7AF7BD0A-1780-46FD-975C-905CD48ADEDF}"/>
    <cellStyle name="20% - Accent3 2 2 24" xfId="2190" xr:uid="{F3B7A773-5E94-4813-84D7-08F4ADBE6874}"/>
    <cellStyle name="20% - Accent3 2 2 25" xfId="2191" xr:uid="{36E5C067-799D-47BF-B3E4-7279286ADD12}"/>
    <cellStyle name="20% - Accent3 2 2 26" xfId="2192" xr:uid="{3BC5C1AA-3DF5-40C9-B238-9A14FE0480FF}"/>
    <cellStyle name="20% - Accent3 2 2 27" xfId="740" xr:uid="{A23487F5-4689-45F7-997E-EA9435A2F6B8}"/>
    <cellStyle name="20% - Accent3 2 2 3" xfId="2193" xr:uid="{67A69F86-7EA7-485F-A5C8-ADFE50829493}"/>
    <cellStyle name="20% - Accent3 2 2 4" xfId="2194" xr:uid="{A2B578D3-DD1E-43CD-91AF-EFD3A35122AB}"/>
    <cellStyle name="20% - Accent3 2 2 5" xfId="2195" xr:uid="{8C1BB094-9339-4F30-B3B3-E3FB5FF42085}"/>
    <cellStyle name="20% - Accent3 2 2 6" xfId="2196" xr:uid="{4C6B48C6-B394-464E-BF96-DEE76B9D6E86}"/>
    <cellStyle name="20% - Accent3 2 2 7" xfId="2197" xr:uid="{B14F8F53-3234-4703-8F00-92582D53446C}"/>
    <cellStyle name="20% - Accent3 2 2 8" xfId="2198" xr:uid="{497B7053-5267-44B4-8DB5-9AF6E2712D2C}"/>
    <cellStyle name="20% - Accent3 2 2 8 2" xfId="6541" xr:uid="{E487F2E7-2A69-4175-90A1-E6BC6DE6261E}"/>
    <cellStyle name="20% - Accent3 2 2 8_9 Inc.St" xfId="11158" xr:uid="{462C2308-F163-458D-A12D-8BE895C4D62D}"/>
    <cellStyle name="20% - Accent3 2 2 9" xfId="2199" xr:uid="{611CDA98-A0C9-44F3-82C2-D33E1ACE0582}"/>
    <cellStyle name="20% - Accent3 2 2_9 Inc.St" xfId="11157" xr:uid="{237CD38B-2496-4E3B-BC72-5A8E1E245031}"/>
    <cellStyle name="20% - Accent3 2 3" xfId="6542" xr:uid="{A8618751-E3F2-4AFC-8EF1-9C95E2D306F1}"/>
    <cellStyle name="20% - Accent3 2 3 10" xfId="6543" xr:uid="{9540C182-DDD5-4197-AAE5-28513205F88E}"/>
    <cellStyle name="20% - Accent3 2 3 11" xfId="6544" xr:uid="{8C527655-3E3B-433F-9D78-18C00EC81453}"/>
    <cellStyle name="20% - Accent3 2 3 12" xfId="6545" xr:uid="{0FFF291D-405A-4240-923E-C09E6229F8F9}"/>
    <cellStyle name="20% - Accent3 2 3 13" xfId="6546" xr:uid="{FE57AD26-3A9B-4B7F-8D1C-E89BDF8B37AB}"/>
    <cellStyle name="20% - Accent3 2 3 14" xfId="6547" xr:uid="{2D2BF2BB-C2CF-4E4B-9C1F-6553C507DC26}"/>
    <cellStyle name="20% - Accent3 2 3 15" xfId="6548" xr:uid="{C8B3FE2D-24F7-454B-A3BC-4839CC1A73CD}"/>
    <cellStyle name="20% - Accent3 2 3 16" xfId="6549" xr:uid="{02FD44BF-2714-4033-96B4-177D1FE451B7}"/>
    <cellStyle name="20% - Accent3 2 3 17" xfId="6550" xr:uid="{9A121376-ADC7-41E3-A62D-8FB7759F23A5}"/>
    <cellStyle name="20% - Accent3 2 3 18" xfId="6551" xr:uid="{CD94D58A-FAEC-4436-B4F2-56B38097C391}"/>
    <cellStyle name="20% - Accent3 2 3 18 2" xfId="6552" xr:uid="{0CB32D95-C8F5-4DD4-80AC-43E8D2B08526}"/>
    <cellStyle name="20% - Accent3 2 3 19" xfId="6553" xr:uid="{3D108DBA-2589-43D4-AC44-78750E3FFFDA}"/>
    <cellStyle name="20% - Accent3 2 3 2" xfId="6554" xr:uid="{FB15BD5C-908F-4AD6-A3AB-3A0E20FB4125}"/>
    <cellStyle name="20% - Accent3 2 3 2 10" xfId="6555" xr:uid="{1F2D5211-680F-42BB-8AC5-5757F56B1CFB}"/>
    <cellStyle name="20% - Accent3 2 3 2 11" xfId="6556" xr:uid="{287BA148-082A-41FA-B1ED-DB50F37EA6EA}"/>
    <cellStyle name="20% - Accent3 2 3 2 12" xfId="6557" xr:uid="{B94D31C2-365B-4126-A8E3-C7D754A44F6E}"/>
    <cellStyle name="20% - Accent3 2 3 2 2" xfId="6558" xr:uid="{14EE5A8B-CE50-43B2-B8FC-BDAC6730F8A4}"/>
    <cellStyle name="20% - Accent3 2 3 2 3" xfId="6559" xr:uid="{9E5FA678-1CFE-461F-A8D9-2310BB94F0DC}"/>
    <cellStyle name="20% - Accent3 2 3 2 4" xfId="6560" xr:uid="{7BF2DDB8-F1B7-4976-8216-D15A6E1287C3}"/>
    <cellStyle name="20% - Accent3 2 3 2 5" xfId="6561" xr:uid="{DF45E945-43B6-49F6-90B5-3ADC312EC1CA}"/>
    <cellStyle name="20% - Accent3 2 3 2 6" xfId="6562" xr:uid="{4D5FEC31-1916-4626-8EC2-7039C35428F9}"/>
    <cellStyle name="20% - Accent3 2 3 2 7" xfId="6563" xr:uid="{0F4B609C-C046-4300-BFCC-E0779F847587}"/>
    <cellStyle name="20% - Accent3 2 3 2 8" xfId="6564" xr:uid="{746CABEF-9E2E-4AE6-B794-C422B7B8AEAE}"/>
    <cellStyle name="20% - Accent3 2 3 2 9" xfId="6565" xr:uid="{7290F318-DA1D-470F-8A91-23D90B556DCF}"/>
    <cellStyle name="20% - Accent3 2 3 3" xfId="6566" xr:uid="{C5C73323-0185-4E36-A2AB-EE0AAF1D5C0C}"/>
    <cellStyle name="20% - Accent3 2 3 4" xfId="6567" xr:uid="{3656A215-A40C-42E8-B62F-BF3A74D503D3}"/>
    <cellStyle name="20% - Accent3 2 3 5" xfId="6568" xr:uid="{E0BB7DB9-4D73-4DAA-9332-1C0D5E15971A}"/>
    <cellStyle name="20% - Accent3 2 3 6" xfId="6569" xr:uid="{CA8A6A13-34B0-4B85-AC1A-E7D13E86F6A7}"/>
    <cellStyle name="20% - Accent3 2 3 7" xfId="6570" xr:uid="{303C5D3F-79BC-4BE1-84EB-D8BAD00CBBD6}"/>
    <cellStyle name="20% - Accent3 2 3 8" xfId="6571" xr:uid="{1F866CA1-8374-4050-A420-46EDA417266D}"/>
    <cellStyle name="20% - Accent3 2 3 9" xfId="6572" xr:uid="{C189F525-F1BD-488F-B448-2E0CAC99639F}"/>
    <cellStyle name="20% - Accent3 2 3_EQU" xfId="6573" xr:uid="{3CB5CBC8-DB3A-4097-AF70-4071E5C4FC55}"/>
    <cellStyle name="20% - Accent3 2 4" xfId="6574" xr:uid="{90C185BF-1C8F-45F1-9108-65DB18769AEE}"/>
    <cellStyle name="20% - Accent3 2 4 2" xfId="6575" xr:uid="{9504C863-DB05-42CE-BCFD-A357AEB02D16}"/>
    <cellStyle name="20% - Accent3 2 4 2 2" xfId="6576" xr:uid="{B03C73EB-C8E8-4989-BA85-C19E37EA2449}"/>
    <cellStyle name="20% - Accent3 2 4 3" xfId="6577" xr:uid="{13BAB9A6-AB33-4891-B723-674BCD926D60}"/>
    <cellStyle name="20% - Accent3 2 4_EQU" xfId="6578" xr:uid="{571D4F15-86F5-4CB4-B58D-2289587BB4BF}"/>
    <cellStyle name="20% - Accent3 2 5" xfId="6579" xr:uid="{B7D2B58D-41A2-431E-8F66-A85B5FAD7CB6}"/>
    <cellStyle name="20% - Accent3 2 5 2" xfId="6580" xr:uid="{80CDE4F6-7627-4113-8386-E96A396F3E1A}"/>
    <cellStyle name="20% - Accent3 2 5 2 2" xfId="6581" xr:uid="{FA7927BA-4226-4304-8522-DE0B5E9F9A94}"/>
    <cellStyle name="20% - Accent3 2 5 3" xfId="6582" xr:uid="{A86C8502-6460-4F49-9AAD-56FB196FABF8}"/>
    <cellStyle name="20% - Accent3 2 6" xfId="6583" xr:uid="{E057974B-14E7-4FC0-AD5E-04FED9C898B6}"/>
    <cellStyle name="20% - Accent3 2 6 2" xfId="6584" xr:uid="{94122806-CB08-4FE7-AD31-A6E539FE5471}"/>
    <cellStyle name="20% - Accent3 2 6 2 2" xfId="6585" xr:uid="{670DD695-A627-4CB1-912B-6E8F4BCE0AA2}"/>
    <cellStyle name="20% - Accent3 2 6 3" xfId="6586" xr:uid="{5053144D-0ED4-45A7-B7D5-EDF76FB4C825}"/>
    <cellStyle name="20% - Accent3 2 7" xfId="6587" xr:uid="{6B22DA8E-E88A-4D27-B390-637279984496}"/>
    <cellStyle name="20% - Accent3 2 7 2" xfId="6588" xr:uid="{C52C66CC-FFBA-48B3-A1B6-5141F32EA59A}"/>
    <cellStyle name="20% - Accent3 2 7 2 2" xfId="6589" xr:uid="{6B9AE54A-B856-4D21-A280-7279962B1F97}"/>
    <cellStyle name="20% - Accent3 2 7 3" xfId="6590" xr:uid="{85718919-95EA-407B-8A7D-86320A0B534A}"/>
    <cellStyle name="20% - Accent3 2 8" xfId="6591" xr:uid="{0785E9D6-964F-4777-854E-AD4E09F53C23}"/>
    <cellStyle name="20% - Accent3 2 8 2" xfId="6592" xr:uid="{4645CAD0-7D3F-43B9-8874-AB6DFE178ED9}"/>
    <cellStyle name="20% - Accent3 2 8 2 2" xfId="6593" xr:uid="{95CC20FE-8AFA-4159-A0F4-A0A6FA745F96}"/>
    <cellStyle name="20% - Accent3 2 8 3" xfId="6594" xr:uid="{5B329819-E79C-4C9A-B0C5-927FFD6CCC2F}"/>
    <cellStyle name="20% - Accent3 2 9" xfId="6595" xr:uid="{5D6CE08D-EC61-43E2-BF03-F2E88FBA4C2C}"/>
    <cellStyle name="20% - Accent3 2 9 2" xfId="6596" xr:uid="{E0913CEC-6827-4435-AAF3-359AF49EC9E3}"/>
    <cellStyle name="20% - Accent3 2 9 2 2" xfId="6597" xr:uid="{4F1994E6-2A85-4904-A625-BFBBD9923419}"/>
    <cellStyle name="20% - Accent3 2 9 3" xfId="6598" xr:uid="{DE2F1D05-78CD-4A40-A833-FCEB738E1CA2}"/>
    <cellStyle name="20% - Accent3 2_5130_new" xfId="6599" xr:uid="{D7FCEA92-CFF5-4B24-88AD-4BEEEBC0C2E8}"/>
    <cellStyle name="20% - Accent3 3" xfId="54" xr:uid="{0728DB4D-7F0D-4577-A663-3D2E8FE1A6AA}"/>
    <cellStyle name="20% - Accent3 3 10" xfId="2200" xr:uid="{6C475A40-A79B-4BAF-BFB3-29CA27A6A21D}"/>
    <cellStyle name="20% - Accent3 3 11" xfId="2201" xr:uid="{991EC915-55E9-4420-B2F2-8F1B6C865BA2}"/>
    <cellStyle name="20% - Accent3 3 12" xfId="2202" xr:uid="{59F4AF3F-B87C-41A1-ADE2-D1EC36E4B2E0}"/>
    <cellStyle name="20% - Accent3 3 13" xfId="2203" xr:uid="{182E6C45-4AE8-4E48-A7AE-0E1E2E87D51E}"/>
    <cellStyle name="20% - Accent3 3 14" xfId="2204" xr:uid="{21421204-CFE1-44FD-A504-2C5597795D29}"/>
    <cellStyle name="20% - Accent3 3 15" xfId="2205" xr:uid="{600F01D7-B93C-4327-9F6A-76387A1C73E3}"/>
    <cellStyle name="20% - Accent3 3 16" xfId="2206" xr:uid="{FA6331AF-E9A1-4A0C-A5B5-D5F309B78BAB}"/>
    <cellStyle name="20% - Accent3 3 17" xfId="2207" xr:uid="{D6BF8432-C90D-407F-97AA-805E3FF7FE46}"/>
    <cellStyle name="20% - Accent3 3 18" xfId="2208" xr:uid="{C83C6834-F995-4B0A-ACC2-1640487AF75E}"/>
    <cellStyle name="20% - Accent3 3 19" xfId="2209" xr:uid="{5D4C542F-6059-47D5-BA9B-A41C9104DDB7}"/>
    <cellStyle name="20% - Accent3 3 2" xfId="55" xr:uid="{9B473B3F-F020-4677-B3F2-E97686EDDB07}"/>
    <cellStyle name="20% - Accent3 3 2 2" xfId="2210" xr:uid="{41C6AFB0-7E46-43C7-9701-69C2176A7D29}"/>
    <cellStyle name="20% - Accent3 3 2 2 2" xfId="6600" xr:uid="{F4CAA160-E4E8-4C8A-B552-013E390DF36E}"/>
    <cellStyle name="20% - Accent3 3 2 2_9 Inc.St" xfId="11161" xr:uid="{B280F5E6-63EF-485A-8DBB-1B88D1B4400E}"/>
    <cellStyle name="20% - Accent3 3 2 3" xfId="6601" xr:uid="{3A45C5CD-725C-4533-83B8-E789FBEC8304}"/>
    <cellStyle name="20% - Accent3 3 2_9 Inc.St" xfId="11160" xr:uid="{02F753D4-1D73-4DFD-8F2E-6F92C0FD9A74}"/>
    <cellStyle name="20% - Accent3 3 20" xfId="2211" xr:uid="{225666DC-DE4F-4094-BB80-EB5528DCD8ED}"/>
    <cellStyle name="20% - Accent3 3 21" xfId="2212" xr:uid="{6046FFB6-95A0-4943-A2A5-B1C7D9D1F09D}"/>
    <cellStyle name="20% - Accent3 3 22" xfId="2213" xr:uid="{4C6C25AB-4FF9-407C-B77A-98F13523CDE4}"/>
    <cellStyle name="20% - Accent3 3 23" xfId="2214" xr:uid="{AABA1A0F-3B50-434D-83CD-B8D403A846A3}"/>
    <cellStyle name="20% - Accent3 3 24" xfId="2215" xr:uid="{20D3EF5E-C75E-40E8-A9D6-424BBA7E7BEC}"/>
    <cellStyle name="20% - Accent3 3 25" xfId="2216" xr:uid="{92B87968-DB88-4737-87B2-7419CEFA4405}"/>
    <cellStyle name="20% - Accent3 3 26" xfId="2217" xr:uid="{FAEC7AAE-A917-483F-8689-5807C7B261F8}"/>
    <cellStyle name="20% - Accent3 3 3" xfId="2218" xr:uid="{A79967D5-4F95-41FC-9054-89782029F4AE}"/>
    <cellStyle name="20% - Accent3 3 4" xfId="2219" xr:uid="{18A460CC-CE4F-48BD-8106-C8BB7D7594E4}"/>
    <cellStyle name="20% - Accent3 3 5" xfId="2220" xr:uid="{8CFFF364-0912-4CF0-BF52-9F238A04EACF}"/>
    <cellStyle name="20% - Accent3 3 6" xfId="2221" xr:uid="{EB6F7B9C-FC45-4E4C-973E-96DFD7E4FFD6}"/>
    <cellStyle name="20% - Accent3 3 7" xfId="2222" xr:uid="{73FAF222-88D3-4697-A8B8-1A26CC472E0A}"/>
    <cellStyle name="20% - Accent3 3 8" xfId="2223" xr:uid="{0030B908-5857-49A6-8AC8-A95C1ACA88FF}"/>
    <cellStyle name="20% - Accent3 3 9" xfId="2224" xr:uid="{02314BDB-94F0-4659-A034-686F585A0E00}"/>
    <cellStyle name="20% - Accent3 3 9 2" xfId="6602" xr:uid="{587E9C2A-FD74-4031-974B-9E9CE24B5EDC}"/>
    <cellStyle name="20% - Accent3 3 9_9 Inc.St" xfId="11162" xr:uid="{52D510EA-9FBD-4E19-AA42-C274AB4005DF}"/>
    <cellStyle name="20% - Accent3 3_9 Inc.St" xfId="11159" xr:uid="{4F2DE6F3-F1D6-4AC3-91FB-2C3F3EDC4CCD}"/>
    <cellStyle name="20% - Accent3 4" xfId="56" xr:uid="{BE52DA16-949B-478E-B2E3-4CC5C91D0436}"/>
    <cellStyle name="20% - Accent3 4 10" xfId="6603" xr:uid="{25CC1951-F66E-4FCB-AE57-0A84CBD96312}"/>
    <cellStyle name="20% - Accent3 4 2" xfId="57" xr:uid="{B1AAA224-480F-40DB-AEFC-CAC69B9BCA47}"/>
    <cellStyle name="20% - Accent3 4 2 2" xfId="6604" xr:uid="{ACC00D0C-5E66-4865-B232-92643225784E}"/>
    <cellStyle name="20% - Accent3 4 2 2 2" xfId="6605" xr:uid="{3063C6FD-9BD4-42A5-A6EB-20AB22FCB308}"/>
    <cellStyle name="20% - Accent3 4 2 3" xfId="6606" xr:uid="{7DCAB45D-A34C-4F5A-9CC7-30D2B907DFF6}"/>
    <cellStyle name="20% - Accent3 4 2_EQU" xfId="6607" xr:uid="{B0D627BC-CC47-4CF4-A050-CE02AF9D5DA2}"/>
    <cellStyle name="20% - Accent3 4 3" xfId="6608" xr:uid="{9BC9B3F5-6526-4C31-AF0D-D883B1F6139F}"/>
    <cellStyle name="20% - Accent3 4 4" xfId="6609" xr:uid="{76B108C3-D952-4BCD-A10F-EB279A60E369}"/>
    <cellStyle name="20% - Accent3 4 5" xfId="6610" xr:uid="{CDBE7254-9E99-4540-B4F1-78B37A8FCBEB}"/>
    <cellStyle name="20% - Accent3 4 6" xfId="6611" xr:uid="{5D3F8988-2D4E-441F-AE4E-A042697A8090}"/>
    <cellStyle name="20% - Accent3 4 7" xfId="6612" xr:uid="{07D8EFCA-79E3-4FB1-8637-9AFE13F3AB35}"/>
    <cellStyle name="20% - Accent3 4 8" xfId="6613" xr:uid="{922EFB2C-3DD5-4500-ADE4-BB533D117F05}"/>
    <cellStyle name="20% - Accent3 4 9" xfId="6614" xr:uid="{F5A9AAF7-6E3C-4D7C-AB0A-0308B6D1A9E4}"/>
    <cellStyle name="20% - Accent3 4 9 2" xfId="6615" xr:uid="{76877E28-C2A9-44B5-9253-D967CE4E010D}"/>
    <cellStyle name="20% - Accent3 4_9 Inc.St" xfId="11163" xr:uid="{14BFFA60-7B32-4E5A-9B24-4AB4633A3665}"/>
    <cellStyle name="20% - Accent3 5" xfId="58" xr:uid="{D40B1FC9-77DE-4935-8F7F-BFC60E76A2A5}"/>
    <cellStyle name="20% - Accent3 5 2" xfId="59" xr:uid="{7FA90EE1-EAFF-4E02-8829-6E190EC93C29}"/>
    <cellStyle name="20% - Accent3 5 2 2" xfId="742" xr:uid="{5F50BC30-4E31-4A99-BAEA-DE6CEDFEEA99}"/>
    <cellStyle name="20% - Accent3 5 2 2 2" xfId="6616" xr:uid="{E3D411AF-F250-4994-B0E0-DC5CAFAFE2C5}"/>
    <cellStyle name="20% - Accent3 5 2 2 3" xfId="5889" xr:uid="{DEC581F5-53EB-4C50-9E9B-79BF51ED8DBC}"/>
    <cellStyle name="20% - Accent3 5 2 2 3 2" xfId="9743" xr:uid="{F579D37D-2CC2-4919-9F3F-5D050F3ACF2E}"/>
    <cellStyle name="20% - Accent3 5 2 2 4" xfId="9157" xr:uid="{AAFAC484-0250-49EC-AF35-F9B9BE522C40}"/>
    <cellStyle name="20% - Accent3 5 2 2 4 2" xfId="9744" xr:uid="{762288F5-2DE7-41DB-89AF-55158A25858D}"/>
    <cellStyle name="20% - Accent3 5 2 2 5" xfId="9429" xr:uid="{A351E883-3AD2-47BB-AC7F-752D887F3798}"/>
    <cellStyle name="20% - Accent3 5 2 2_11. BS" xfId="10342" xr:uid="{49595B13-6277-4AEF-AEAB-E8005BA936F3}"/>
    <cellStyle name="20% - Accent3 5 2 3" xfId="5503" xr:uid="{8CFDF526-84E0-4318-B486-03C6C23C2767}"/>
    <cellStyle name="20% - Accent3 5 2 3 2" xfId="6617" xr:uid="{4BA36D1B-36E8-4B9F-8A6B-508855581036}"/>
    <cellStyle name="20% - Accent3 5 2 3_11. BS" xfId="10343" xr:uid="{31FA87E9-D07F-4C91-8220-16E87EC41BC0}"/>
    <cellStyle name="20% - Accent3 5 2_9 Inc.St" xfId="11165" xr:uid="{63BA2A6E-F0E4-45EE-BE1F-9B73690B60EE}"/>
    <cellStyle name="20% - Accent3 5 3" xfId="741" xr:uid="{3D98FA74-1E06-4197-9F5D-CCBFD5F14800}"/>
    <cellStyle name="20% - Accent3 5 3 2" xfId="6618" xr:uid="{2E205434-EE12-4DAB-A09A-EE17E5BA58B5}"/>
    <cellStyle name="20% - Accent3 5 3 3" xfId="5888" xr:uid="{0EAF6BFC-3DA6-4641-8C22-FAC8C9951F65}"/>
    <cellStyle name="20% - Accent3 5 3 3 2" xfId="9745" xr:uid="{AD6B554E-0669-42F6-905A-7F760CD180EE}"/>
    <cellStyle name="20% - Accent3 5 3 4" xfId="9156" xr:uid="{3DB83E0E-DD20-4CB3-B22F-66D5061788D7}"/>
    <cellStyle name="20% - Accent3 5 3 4 2" xfId="9746" xr:uid="{A0391593-6CEE-4003-80B0-68E0A1DEA851}"/>
    <cellStyle name="20% - Accent3 5 3 5" xfId="9428" xr:uid="{6D9519E9-FD9E-411C-A483-48DDF83103A4}"/>
    <cellStyle name="20% - Accent3 5 3_11. BS" xfId="10344" xr:uid="{2A7AE629-6A99-4FED-A76B-E15380D53215}"/>
    <cellStyle name="20% - Accent3 5 4" xfId="5502" xr:uid="{693020F7-08EF-4375-B082-2CACA85CFC44}"/>
    <cellStyle name="20% - Accent3 5 4 2" xfId="6619" xr:uid="{28DD4CD8-571C-40B1-8ED7-FEF84157E764}"/>
    <cellStyle name="20% - Accent3 5 4_11. BS" xfId="10345" xr:uid="{395C5E2F-DF9E-4E92-933F-C0618DD106DD}"/>
    <cellStyle name="20% - Accent3 5_9 Inc.St" xfId="11164" xr:uid="{084492A3-167C-409A-BB28-321232D456F7}"/>
    <cellStyle name="20% - Accent3 6" xfId="743" xr:uid="{3A943821-E8DE-4765-9EDA-C2D2235AAFA5}"/>
    <cellStyle name="20% - Accent3 6 10" xfId="11367" xr:uid="{15BEB59F-D6C9-4274-BBA6-AA6DB713D445}"/>
    <cellStyle name="20% - Accent3 6 2" xfId="744" xr:uid="{93F32992-7FDE-441B-87CC-D16360D78423}"/>
    <cellStyle name="20% - Accent3 6 2 2" xfId="5505" xr:uid="{BBC3265B-9D53-4E6B-8B67-1618F7FA6DA0}"/>
    <cellStyle name="20% - Accent3 6 2 2 2" xfId="6621" xr:uid="{580D41C3-75C8-4B6D-99B7-368BC4619C50}"/>
    <cellStyle name="20% - Accent3 6 2 2 3" xfId="6620" xr:uid="{6A3614BF-A475-4E39-983D-6F8A08D5B045}"/>
    <cellStyle name="20% - Accent3 6 2 2_11. BS" xfId="10348" xr:uid="{2466AE17-2F6A-4927-BB36-EC17AC44FF29}"/>
    <cellStyle name="20% - Accent3 6 2 3" xfId="6622" xr:uid="{F50D0E7C-58B8-4731-86C7-5A1057E7ECDA}"/>
    <cellStyle name="20% - Accent3 6 2 4" xfId="5891" xr:uid="{4CDDC0E5-1255-44BE-8BF8-EC4E7892BB23}"/>
    <cellStyle name="20% - Accent3 6 2 4 2" xfId="9747" xr:uid="{5DAED6EB-3EAF-459B-9230-4FB8E4FE9E51}"/>
    <cellStyle name="20% - Accent3 6 2 5" xfId="9159" xr:uid="{620C1F1D-EAFB-4E72-BFD1-635BAB569706}"/>
    <cellStyle name="20% - Accent3 6 2 5 2" xfId="9748" xr:uid="{040A611D-037C-48CC-B95F-1FF770F18877}"/>
    <cellStyle name="20% - Accent3 6 2 6" xfId="9431" xr:uid="{849933AD-02B4-4EEC-90BC-A34334319DCB}"/>
    <cellStyle name="20% - Accent3 6 2 7" xfId="9676" xr:uid="{7A9A798A-607D-4717-AC7A-DD5DC865D4C3}"/>
    <cellStyle name="20% - Accent3 6 2 8" xfId="9657" xr:uid="{F158B510-7CC2-4526-BFE2-53BB9DE340C0}"/>
    <cellStyle name="20% - Accent3 6 2 9" xfId="9667" xr:uid="{4C83CFED-AFF1-4C44-87AC-B38DEB322A13}"/>
    <cellStyle name="20% - Accent3 6 2_11. BS" xfId="10347" xr:uid="{087BAA5B-F461-4993-B0EF-A4808C8D14C6}"/>
    <cellStyle name="20% - Accent3 6 3" xfId="5504" xr:uid="{A6EB8ACA-FB59-4077-A334-D9A4A91DD721}"/>
    <cellStyle name="20% - Accent3 6 3 2" xfId="6624" xr:uid="{80E9027E-E6CA-4839-95CF-DD85372CC144}"/>
    <cellStyle name="20% - Accent3 6 3 3" xfId="6623" xr:uid="{FE51629F-40F8-4B18-BCEC-F6CDE0E5BA76}"/>
    <cellStyle name="20% - Accent3 6 3_11. BS" xfId="10349" xr:uid="{86EEC393-8863-4102-9EBB-0CFDF6C579B5}"/>
    <cellStyle name="20% - Accent3 6 4" xfId="6625" xr:uid="{18654C9D-2F12-4917-B30C-7449497722F1}"/>
    <cellStyle name="20% - Accent3 6 5" xfId="5890" xr:uid="{AB8E0670-4FB0-4F29-834B-38AA12475680}"/>
    <cellStyle name="20% - Accent3 6 5 2" xfId="9749" xr:uid="{84D09EDE-6A43-4BD3-9AF7-74906B3CD4A3}"/>
    <cellStyle name="20% - Accent3 6 6" xfId="9158" xr:uid="{EA43198B-AAD0-4904-A909-8604075F18D3}"/>
    <cellStyle name="20% - Accent3 6 6 2" xfId="9750" xr:uid="{0B140099-2C81-46C7-89AF-CB0C62FEF906}"/>
    <cellStyle name="20% - Accent3 6 7" xfId="9430" xr:uid="{D6133268-44B0-43FA-84F2-6753A05EAF83}"/>
    <cellStyle name="20% - Accent3 6 8" xfId="9677" xr:uid="{91CACDAD-826A-464C-B51E-2D523270CF64}"/>
    <cellStyle name="20% - Accent3 6 9" xfId="9656" xr:uid="{0FF6FD64-DEB7-4C20-9480-B54D13D86619}"/>
    <cellStyle name="20% - Accent3 6_11. BS" xfId="10346" xr:uid="{7594621F-E397-4690-84B3-4E8B5080EC0B}"/>
    <cellStyle name="20% - Accent3 7" xfId="745" xr:uid="{B72D4144-B4CA-4815-BED3-55F6B978E261}"/>
    <cellStyle name="20% - Accent3 7 2" xfId="5506" xr:uid="{DB772723-519C-482D-8FE6-C1064E12735B}"/>
    <cellStyle name="20% - Accent3 7 2 2" xfId="6627" xr:uid="{0020AA4D-4F2A-4930-ADFC-3C1E983A6C54}"/>
    <cellStyle name="20% - Accent3 7 2 3" xfId="6626" xr:uid="{2E9DCA83-C476-43AF-925D-E8DEE1B0F284}"/>
    <cellStyle name="20% - Accent3 7 2_11. BS" xfId="10351" xr:uid="{E45ADC05-DB44-48C6-AD3A-C89B23ACF346}"/>
    <cellStyle name="20% - Accent3 7 3" xfId="6628" xr:uid="{65C73D0D-AD30-41E9-AABC-87E9D5596B9B}"/>
    <cellStyle name="20% - Accent3 7 4" xfId="5892" xr:uid="{BF166D41-DE21-4EE0-8563-0A46FE7B0743}"/>
    <cellStyle name="20% - Accent3 7 4 2" xfId="9751" xr:uid="{FCA14B50-5F8E-4E60-B7F3-C6BC82A9C901}"/>
    <cellStyle name="20% - Accent3 7 5" xfId="9160" xr:uid="{BE9BB8C0-1E3C-4499-9D19-1B64B4BE4499}"/>
    <cellStyle name="20% - Accent3 7 5 2" xfId="9752" xr:uid="{753DA42F-09AE-4F1D-A52F-08A2B2917947}"/>
    <cellStyle name="20% - Accent3 7 6" xfId="9432" xr:uid="{BAB10BB2-3FD8-42B7-A6FA-5B69245BDDB7}"/>
    <cellStyle name="20% - Accent3 7 7" xfId="9675" xr:uid="{CF87BBF5-0C30-4BCF-9924-2E5941FE09DD}"/>
    <cellStyle name="20% - Accent3 7 8" xfId="9335" xr:uid="{672F04CC-B832-4B0A-9913-062F43715A48}"/>
    <cellStyle name="20% - Accent3 7 9" xfId="9666" xr:uid="{DBABFAB5-4931-454C-9AE2-DDAD274FA9F6}"/>
    <cellStyle name="20% - Accent3 7_11. BS" xfId="10350" xr:uid="{96BEE83C-1A6D-490E-8487-F93C527E7E35}"/>
    <cellStyle name="20% - Accent3 8" xfId="746" xr:uid="{443D1874-F002-442E-9865-BF28B67DB76C}"/>
    <cellStyle name="20% - Accent3 8 2" xfId="5507" xr:uid="{35722AB1-A675-4722-A674-8B8A4FB1ABC3}"/>
    <cellStyle name="20% - Accent3 8 2 2" xfId="9753" xr:uid="{2E7E5E76-9BF2-43B9-BC2A-397330C6088D}"/>
    <cellStyle name="20% - Accent3 8 3" xfId="5893" xr:uid="{08EFC909-E5DB-425F-AF51-7D1048298A2E}"/>
    <cellStyle name="20% - Accent3 8 3 2" xfId="9754" xr:uid="{12994C62-EF7D-44A7-BCB0-C424FA31E4DC}"/>
    <cellStyle name="20% - Accent3 8 4" xfId="9161" xr:uid="{DFBE92E8-1DCE-47A7-9F84-FEBE8C44B8A6}"/>
    <cellStyle name="20% - Accent3 8 4 2" xfId="9755" xr:uid="{1EE5DC1C-882D-4D5E-BBC4-19E086476E24}"/>
    <cellStyle name="20% - Accent3 8 5" xfId="9433" xr:uid="{97E6B816-15C2-454B-AB17-ECDF5817FCDA}"/>
    <cellStyle name="20% - Accent3 8_11. BS" xfId="10352" xr:uid="{CE67AB32-2358-4F01-BF2D-FDE99B2208AA}"/>
    <cellStyle name="20% - Accent3 9" xfId="747" xr:uid="{10621816-D24B-4C5C-9337-ADBD895AC87F}"/>
    <cellStyle name="20% - Accent3 9 2" xfId="5508" xr:uid="{D267E7E1-6DF9-4E44-B159-EB27E298320B}"/>
    <cellStyle name="20% - Accent3 9 2 2" xfId="9756" xr:uid="{64C3F8EA-F4AC-4C70-8534-A22055DD6989}"/>
    <cellStyle name="20% - Accent3 9 3" xfId="5894" xr:uid="{C1B01023-CD2B-48E5-A74E-110B6D07C03F}"/>
    <cellStyle name="20% - Accent3 9 3 2" xfId="9757" xr:uid="{B4B50443-2DDA-4191-A705-ADE795FDAAE1}"/>
    <cellStyle name="20% - Accent3 9 4" xfId="9162" xr:uid="{4DE858FB-D004-4661-B728-AF3D383B7BB4}"/>
    <cellStyle name="20% - Accent3 9 4 2" xfId="9758" xr:uid="{083E73BE-304F-4C82-9CC9-2E6D54C08DDA}"/>
    <cellStyle name="20% - Accent3 9 5" xfId="9434" xr:uid="{215FC1A5-7176-483F-8880-D0459420E802}"/>
    <cellStyle name="20% - Accent3 9_11. BS" xfId="10353" xr:uid="{D1674F82-0485-4CF5-BACE-EF19E81C05C8}"/>
    <cellStyle name="20% - Accent4 10" xfId="748" xr:uid="{35BB9EEE-B0C3-4DDE-A5F0-87FEB1D9DBFD}"/>
    <cellStyle name="20% - Accent4 11" xfId="2036" xr:uid="{7B21952B-DF10-4938-B6F8-8579C8A7895F}"/>
    <cellStyle name="20% - Accent4 12" xfId="6629" xr:uid="{5AA805FD-0EA6-49B8-9CD1-1090E2D2ED29}"/>
    <cellStyle name="20% - Accent4 13" xfId="6630" xr:uid="{C76456E2-616B-4326-A4F3-FB6175C20693}"/>
    <cellStyle name="20% - Accent4 2" xfId="60" xr:uid="{C56B6CF8-EE33-4B28-AC24-23A3B0ABCC5B}"/>
    <cellStyle name="20% - Accent4 2 10" xfId="6631" xr:uid="{59D82082-8F14-478E-911F-FA6938B161ED}"/>
    <cellStyle name="20% - Accent4 2 10 2" xfId="6632" xr:uid="{5B5AD37C-0E4D-4AEE-B832-7777AE06A7B7}"/>
    <cellStyle name="20% - Accent4 2 10 2 2" xfId="6633" xr:uid="{E454B9D5-4845-48F5-8301-3DAB7B8ABB8D}"/>
    <cellStyle name="20% - Accent4 2 10 3" xfId="6634" xr:uid="{67D3CD7B-240B-48DE-B049-8DD9DB804E03}"/>
    <cellStyle name="20% - Accent4 2 11" xfId="6635" xr:uid="{83E7F127-EDA5-4426-B23F-4E271B7051F3}"/>
    <cellStyle name="20% - Accent4 2 11 2" xfId="6636" xr:uid="{D46D4837-61B1-436A-80EA-46940A713966}"/>
    <cellStyle name="20% - Accent4 2 11 2 2" xfId="6637" xr:uid="{7C634D3C-8A09-47DA-8813-B1531F95918F}"/>
    <cellStyle name="20% - Accent4 2 11 3" xfId="6638" xr:uid="{8FCCFD6B-E2BC-47D2-985B-85290A1C551F}"/>
    <cellStyle name="20% - Accent4 2 12" xfId="6639" xr:uid="{9612E829-B08A-4A62-881B-C6186AB6BA74}"/>
    <cellStyle name="20% - Accent4 2 12 2" xfId="6640" xr:uid="{BFACB445-BB58-4C8C-A21F-277E9F9F0E0C}"/>
    <cellStyle name="20% - Accent4 2 12 2 2" xfId="6641" xr:uid="{2D9A937D-5B87-4B96-B933-F4F84EF616AF}"/>
    <cellStyle name="20% - Accent4 2 12 3" xfId="6642" xr:uid="{A4FAE2B6-A5E0-4B48-8D8E-3F6712B444DB}"/>
    <cellStyle name="20% - Accent4 2 13" xfId="6643" xr:uid="{0BE9E911-B19F-4889-B095-FF2BC9883FA1}"/>
    <cellStyle name="20% - Accent4 2 13 2" xfId="6644" xr:uid="{107A1DC4-4FD7-49CB-96A1-7BE6880264AE}"/>
    <cellStyle name="20% - Accent4 2 13 2 2" xfId="6645" xr:uid="{D8875B4A-1970-4C90-991B-F9741D57812D}"/>
    <cellStyle name="20% - Accent4 2 13 3" xfId="6646" xr:uid="{01700968-E89B-4E46-9071-09B5799C9A76}"/>
    <cellStyle name="20% - Accent4 2 14" xfId="6647" xr:uid="{6C1BF366-2A76-4734-B911-632B7B717C82}"/>
    <cellStyle name="20% - Accent4 2 15" xfId="6648" xr:uid="{3B9FA762-B7B5-489F-9BBF-D9705F548183}"/>
    <cellStyle name="20% - Accent4 2 16" xfId="6649" xr:uid="{7A105860-2D7D-44A4-B195-84D963B54E48}"/>
    <cellStyle name="20% - Accent4 2 17" xfId="6650" xr:uid="{4AD53E2F-6DF5-4BDB-B229-E2AD12656B01}"/>
    <cellStyle name="20% - Accent4 2 18" xfId="6651" xr:uid="{44950C83-1119-4BE4-8A1C-7CA9B1CD2C18}"/>
    <cellStyle name="20% - Accent4 2 19" xfId="6652" xr:uid="{B8E76DE2-B37E-45C4-AEBC-DF1AFC71A180}"/>
    <cellStyle name="20% - Accent4 2 19 2" xfId="6653" xr:uid="{658068D7-4FD4-4A1D-A15B-31686B2C2F76}"/>
    <cellStyle name="20% - Accent4 2 2" xfId="61" xr:uid="{C54CEEE9-C159-40AC-9890-2FCF46C939DC}"/>
    <cellStyle name="20% - Accent4 2 2 10" xfId="2225" xr:uid="{88A391E1-4997-48F4-8749-F63C82BD9DB4}"/>
    <cellStyle name="20% - Accent4 2 2 11" xfId="2226" xr:uid="{D62FD4E8-AA0E-4549-800A-5A8DA72E912B}"/>
    <cellStyle name="20% - Accent4 2 2 12" xfId="2227" xr:uid="{D884F711-0ECA-44B7-AA28-C7D0D0F12CB7}"/>
    <cellStyle name="20% - Accent4 2 2 13" xfId="2228" xr:uid="{2CE61F14-226D-486E-AD7F-948552856B10}"/>
    <cellStyle name="20% - Accent4 2 2 14" xfId="2229" xr:uid="{37718A4C-F044-40A3-84E0-5F32836C2D97}"/>
    <cellStyle name="20% - Accent4 2 2 15" xfId="2230" xr:uid="{AD52B135-7CEE-4AD4-8A9E-F590850CD1F0}"/>
    <cellStyle name="20% - Accent4 2 2 16" xfId="2231" xr:uid="{E10E172D-67BC-4107-9F23-90BA9D8747A8}"/>
    <cellStyle name="20% - Accent4 2 2 17" xfId="2232" xr:uid="{EC68F121-B643-406F-B98C-AFBD5932AFE5}"/>
    <cellStyle name="20% - Accent4 2 2 18" xfId="2233" xr:uid="{E081809B-2D92-467D-8D4C-5AB4C100CEEB}"/>
    <cellStyle name="20% - Accent4 2 2 19" xfId="2234" xr:uid="{59982A76-00DE-40EC-B73C-EFF2E0FF6DE8}"/>
    <cellStyle name="20% - Accent4 2 2 2" xfId="2235" xr:uid="{E51B5B82-D89B-4EC2-93B6-B158419D13A7}"/>
    <cellStyle name="20% - Accent4 2 2 20" xfId="2236" xr:uid="{0821009A-6E49-48CC-B1A4-8FBEB42F0E4B}"/>
    <cellStyle name="20% - Accent4 2 2 21" xfId="2237" xr:uid="{5B527E0E-A01A-411C-A080-67EF0107D5DD}"/>
    <cellStyle name="20% - Accent4 2 2 22" xfId="2238" xr:uid="{6A17B7B9-4C5A-48BA-80BC-6287C6DDAA6D}"/>
    <cellStyle name="20% - Accent4 2 2 23" xfId="2239" xr:uid="{DF00FC68-EB42-459B-A815-96937727DDA6}"/>
    <cellStyle name="20% - Accent4 2 2 24" xfId="2240" xr:uid="{36362480-9888-466B-B3FF-154A23AFCCA2}"/>
    <cellStyle name="20% - Accent4 2 2 25" xfId="2241" xr:uid="{05767F39-4C6E-4ED2-9F70-236A5CB7919B}"/>
    <cellStyle name="20% - Accent4 2 2 26" xfId="2242" xr:uid="{8495EA9C-3A9F-4D8D-A4EF-9267C0598B86}"/>
    <cellStyle name="20% - Accent4 2 2 27" xfId="749" xr:uid="{BCF895CE-B548-4E0A-9D51-3222A859764E}"/>
    <cellStyle name="20% - Accent4 2 2 3" xfId="2243" xr:uid="{417CA11B-5507-4E3A-981A-33462216A997}"/>
    <cellStyle name="20% - Accent4 2 2 4" xfId="2244" xr:uid="{6A481C20-383B-49A0-961D-F4132D479EBD}"/>
    <cellStyle name="20% - Accent4 2 2 5" xfId="2245" xr:uid="{4A2C47F8-A593-4375-B874-630AF50D77C3}"/>
    <cellStyle name="20% - Accent4 2 2 6" xfId="2246" xr:uid="{B3D5829C-FDA6-49EF-BCB0-A97C000930BB}"/>
    <cellStyle name="20% - Accent4 2 2 7" xfId="2247" xr:uid="{509AA474-404B-435F-83CC-618DD97B04A3}"/>
    <cellStyle name="20% - Accent4 2 2 8" xfId="2248" xr:uid="{C52294F4-ACBA-4925-BE4D-EBFE0D05AA9A}"/>
    <cellStyle name="20% - Accent4 2 2 8 2" xfId="6654" xr:uid="{D5F94E36-D5B7-4A45-917B-A45F827D9956}"/>
    <cellStyle name="20% - Accent4 2 2 8_9 Inc.St" xfId="11167" xr:uid="{07FD18C9-6828-45EF-AC40-9C799354A025}"/>
    <cellStyle name="20% - Accent4 2 2 9" xfId="2249" xr:uid="{CCCEF5E0-CCB3-495A-A60D-FC1D3D373411}"/>
    <cellStyle name="20% - Accent4 2 2_9 Inc.St" xfId="11166" xr:uid="{CF94E957-00FD-4492-80B1-315977C5E916}"/>
    <cellStyle name="20% - Accent4 2 3" xfId="6655" xr:uid="{BF93FD51-3117-4AFB-8C15-AA09D17D5B3D}"/>
    <cellStyle name="20% - Accent4 2 3 10" xfId="6656" xr:uid="{A8FD2DE3-D90A-4271-B1B3-62EA66F2E0E6}"/>
    <cellStyle name="20% - Accent4 2 3 11" xfId="6657" xr:uid="{BB0B9F96-B643-4828-ADB0-4BE2614F15D1}"/>
    <cellStyle name="20% - Accent4 2 3 12" xfId="6658" xr:uid="{8D5C8E1D-985C-41F4-8146-AD51B3530F0E}"/>
    <cellStyle name="20% - Accent4 2 3 13" xfId="6659" xr:uid="{5E4E7033-65DF-48CE-8179-E93D57FAD759}"/>
    <cellStyle name="20% - Accent4 2 3 13 2" xfId="6660" xr:uid="{7A3803CC-3413-4B12-9981-027AB236A87F}"/>
    <cellStyle name="20% - Accent4 2 3 14" xfId="6661" xr:uid="{92CD9C84-CFC2-4B83-B528-AD7E38E6964E}"/>
    <cellStyle name="20% - Accent4 2 3 2" xfId="6662" xr:uid="{907CCC45-6EA4-468B-80B4-4C98B849F8DA}"/>
    <cellStyle name="20% - Accent4 2 3 3" xfId="6663" xr:uid="{982545B3-7D55-4AFF-B805-9E0FE5FB6B99}"/>
    <cellStyle name="20% - Accent4 2 3 4" xfId="6664" xr:uid="{630A762C-2F0E-42CD-AA7A-DD68BF4CEBE9}"/>
    <cellStyle name="20% - Accent4 2 3 5" xfId="6665" xr:uid="{394BF4B0-10FB-4752-81C8-57F479D09D17}"/>
    <cellStyle name="20% - Accent4 2 3 6" xfId="6666" xr:uid="{E4441EE7-F53D-4F2A-B4CA-898DC67CC8B8}"/>
    <cellStyle name="20% - Accent4 2 3 7" xfId="6667" xr:uid="{B994C0F8-6953-47E8-86FA-96FB803F603A}"/>
    <cellStyle name="20% - Accent4 2 3 8" xfId="6668" xr:uid="{2CB436A6-7245-4F90-A842-DC180FA1B572}"/>
    <cellStyle name="20% - Accent4 2 3 9" xfId="6669" xr:uid="{2A3226E5-63C5-4DC2-B19C-9F33022298B6}"/>
    <cellStyle name="20% - Accent4 2 3_EQU" xfId="6670" xr:uid="{48FBF29E-70DE-40BD-9BF8-4B4F80F81551}"/>
    <cellStyle name="20% - Accent4 2 4" xfId="6671" xr:uid="{0EB243FF-44A2-4C06-943F-410C062D49DC}"/>
    <cellStyle name="20% - Accent4 2 4 2" xfId="6672" xr:uid="{C7BA0003-C1F1-4603-A04F-2ACDAF302A35}"/>
    <cellStyle name="20% - Accent4 2 4 2 2" xfId="6673" xr:uid="{ECE2D55B-6CB3-4682-8297-6BC474D1E1DF}"/>
    <cellStyle name="20% - Accent4 2 4 3" xfId="6674" xr:uid="{BB237FEC-DFDF-4B53-89F7-2A5C91D55D58}"/>
    <cellStyle name="20% - Accent4 2 4_EQU" xfId="6675" xr:uid="{3EB739FB-58E9-402A-87C5-9672400AFF85}"/>
    <cellStyle name="20% - Accent4 2 5" xfId="6676" xr:uid="{A64C620F-B66F-413B-B255-44D33B1810CC}"/>
    <cellStyle name="20% - Accent4 2 5 2" xfId="6677" xr:uid="{B6B2AACA-96FC-4457-BE7C-0898C36646AD}"/>
    <cellStyle name="20% - Accent4 2 5 2 2" xfId="6678" xr:uid="{28B219CD-7D38-43EB-93CE-D973BDC41730}"/>
    <cellStyle name="20% - Accent4 2 5 3" xfId="6679" xr:uid="{68E23EF3-7E89-4165-8C4D-F5CAADE9AB2D}"/>
    <cellStyle name="20% - Accent4 2 6" xfId="6680" xr:uid="{D6A636EB-22A8-4291-8004-0A7EC10C5E04}"/>
    <cellStyle name="20% - Accent4 2 6 2" xfId="6681" xr:uid="{71D39565-D1D5-41B7-A2D6-6DDF17634682}"/>
    <cellStyle name="20% - Accent4 2 6 2 2" xfId="6682" xr:uid="{4C350397-07BA-467C-8490-5BA766EEA65A}"/>
    <cellStyle name="20% - Accent4 2 6 3" xfId="6683" xr:uid="{A0C29585-7693-400F-9702-05E5EBE0ECA6}"/>
    <cellStyle name="20% - Accent4 2 7" xfId="6684" xr:uid="{8FDE8A99-4B6F-43BD-AC6D-9A70A45ADC17}"/>
    <cellStyle name="20% - Accent4 2 7 2" xfId="6685" xr:uid="{97068BDF-7301-4C00-AB8E-31B2630F6CF5}"/>
    <cellStyle name="20% - Accent4 2 7 2 2" xfId="6686" xr:uid="{87A542C5-3972-47AD-8C72-B739999490DC}"/>
    <cellStyle name="20% - Accent4 2 7 3" xfId="6687" xr:uid="{018B0E45-019C-4D49-82D0-E1A97851F436}"/>
    <cellStyle name="20% - Accent4 2 8" xfId="6688" xr:uid="{6B87E728-2B47-4135-B351-1B5EFD640FA1}"/>
    <cellStyle name="20% - Accent4 2 8 2" xfId="6689" xr:uid="{E6E77601-603A-4B60-85C7-153A50CE5251}"/>
    <cellStyle name="20% - Accent4 2 8 2 2" xfId="6690" xr:uid="{5FFA304A-EF37-473B-9457-F1CF8B718F1A}"/>
    <cellStyle name="20% - Accent4 2 8 3" xfId="6691" xr:uid="{C2798094-6247-42EE-8D08-B9570A676768}"/>
    <cellStyle name="20% - Accent4 2 9" xfId="6692" xr:uid="{A03E30FB-B783-4A78-9E82-1CE79DF3F96F}"/>
    <cellStyle name="20% - Accent4 2 9 2" xfId="6693" xr:uid="{A5FFC4A6-5B5D-4E2A-B8A5-26F1FE4811FD}"/>
    <cellStyle name="20% - Accent4 2 9 2 2" xfId="6694" xr:uid="{40F53D6C-3B67-47FB-9038-32EB61D37BC8}"/>
    <cellStyle name="20% - Accent4 2 9 3" xfId="6695" xr:uid="{A90F74E6-D3DB-4AB2-83B8-1F66F9E7E18A}"/>
    <cellStyle name="20% - Accent4 2_5130_new" xfId="6696" xr:uid="{9C5827EC-EDAE-4FD9-9142-EC5C86D32E9B}"/>
    <cellStyle name="20% - Accent4 3" xfId="62" xr:uid="{BFBBAE13-F40E-4A80-BE13-C6A4B583F6BF}"/>
    <cellStyle name="20% - Accent4 3 10" xfId="2250" xr:uid="{305AD554-3D0E-40B3-8E0C-D6DBDD214D1F}"/>
    <cellStyle name="20% - Accent4 3 11" xfId="2251" xr:uid="{AEB09E53-FA16-4C8E-AB8C-DB7609FE73EF}"/>
    <cellStyle name="20% - Accent4 3 12" xfId="2252" xr:uid="{5320017A-969B-41E9-8ACA-5CD19E0965C6}"/>
    <cellStyle name="20% - Accent4 3 13" xfId="2253" xr:uid="{EE8299B8-0A7E-4F4A-8532-CCA83E206AA7}"/>
    <cellStyle name="20% - Accent4 3 14" xfId="2254" xr:uid="{CD21F5E3-0610-4F6C-9F89-83B212B88741}"/>
    <cellStyle name="20% - Accent4 3 15" xfId="2255" xr:uid="{82905C10-759A-4282-A61F-BD858B107C95}"/>
    <cellStyle name="20% - Accent4 3 16" xfId="2256" xr:uid="{5E1C1939-B800-4CA7-B052-B978F8062A23}"/>
    <cellStyle name="20% - Accent4 3 17" xfId="2257" xr:uid="{EB2C19C8-B70A-45E6-AC0B-4584079C4376}"/>
    <cellStyle name="20% - Accent4 3 18" xfId="2258" xr:uid="{73E55489-7CB5-4553-A239-6DDCB609788D}"/>
    <cellStyle name="20% - Accent4 3 19" xfId="2259" xr:uid="{46FD314A-8130-43FF-9CB9-C6133C796BFB}"/>
    <cellStyle name="20% - Accent4 3 2" xfId="63" xr:uid="{0254776F-B15D-48EA-86D1-62867CC0784C}"/>
    <cellStyle name="20% - Accent4 3 2 2" xfId="2260" xr:uid="{F286B2CA-D4A5-4E0A-8E69-191EF183A27B}"/>
    <cellStyle name="20% - Accent4 3 2 2 2" xfId="6697" xr:uid="{11B7CB6A-82C7-4811-A2A9-A09620207E1F}"/>
    <cellStyle name="20% - Accent4 3 2 2_9 Inc.St" xfId="11170" xr:uid="{EB6C89F6-1A67-4595-BB3B-1560C0DD9663}"/>
    <cellStyle name="20% - Accent4 3 2 3" xfId="6698" xr:uid="{70BB67BA-77A7-43FE-9522-3D72074C947A}"/>
    <cellStyle name="20% - Accent4 3 2_9 Inc.St" xfId="11169" xr:uid="{5367FCB8-6653-407F-B790-1625EE3176BE}"/>
    <cellStyle name="20% - Accent4 3 20" xfId="2261" xr:uid="{22BABCCA-754B-4C28-809C-996BB8C150E4}"/>
    <cellStyle name="20% - Accent4 3 21" xfId="2262" xr:uid="{F4FCF291-3983-4746-BA30-EBCD222D1E6F}"/>
    <cellStyle name="20% - Accent4 3 22" xfId="2263" xr:uid="{DAC3C216-F291-4843-87A3-EFFBA3453C53}"/>
    <cellStyle name="20% - Accent4 3 23" xfId="2264" xr:uid="{55C8C016-2414-42DE-AA94-6FFCF8583082}"/>
    <cellStyle name="20% - Accent4 3 24" xfId="2265" xr:uid="{4AD1D57C-9E11-4121-BA8B-CE7EC3744220}"/>
    <cellStyle name="20% - Accent4 3 25" xfId="2266" xr:uid="{7BD02BE4-9ADD-4CC1-9BAD-DF2A60A532B9}"/>
    <cellStyle name="20% - Accent4 3 26" xfId="2267" xr:uid="{25A0E482-6B3F-4076-9BDD-FDCD1828C80E}"/>
    <cellStyle name="20% - Accent4 3 3" xfId="2268" xr:uid="{390642A9-C381-4CF9-B4FB-F1EFC785B517}"/>
    <cellStyle name="20% - Accent4 3 4" xfId="2269" xr:uid="{89B80015-647B-4AC0-938F-E974862CB975}"/>
    <cellStyle name="20% - Accent4 3 5" xfId="2270" xr:uid="{74A53A48-587F-453A-9E37-DA74E6C8250D}"/>
    <cellStyle name="20% - Accent4 3 6" xfId="2271" xr:uid="{E25AE962-0EC6-4E84-9613-F1536D3B0136}"/>
    <cellStyle name="20% - Accent4 3 7" xfId="2272" xr:uid="{4C6BBCEA-F81F-44E3-9DE4-FA14625DE72E}"/>
    <cellStyle name="20% - Accent4 3 8" xfId="2273" xr:uid="{E96FE8E8-BBCF-4661-B053-D0C4DAE8590B}"/>
    <cellStyle name="20% - Accent4 3 9" xfId="2274" xr:uid="{112E8F61-3A16-420B-8CC3-43EA7C078199}"/>
    <cellStyle name="20% - Accent4 3 9 2" xfId="6699" xr:uid="{80958A80-34E0-4C36-864D-1703FBB837A6}"/>
    <cellStyle name="20% - Accent4 3 9_9 Inc.St" xfId="11171" xr:uid="{40A68299-7BF5-45B3-B766-CCF891BE0AED}"/>
    <cellStyle name="20% - Accent4 3_9 Inc.St" xfId="11168" xr:uid="{3EF5DBA5-F40A-4A6D-B0CC-63ABEB83F84E}"/>
    <cellStyle name="20% - Accent4 4" xfId="64" xr:uid="{3586B7FF-1379-4FD3-9B09-B889F89083D3}"/>
    <cellStyle name="20% - Accent4 4 10" xfId="6700" xr:uid="{1460BC7C-563D-44D1-B62D-D2402DCCDD1D}"/>
    <cellStyle name="20% - Accent4 4 2" xfId="65" xr:uid="{5F663F90-7D2B-4823-BFB9-A3E06027B228}"/>
    <cellStyle name="20% - Accent4 4 2 2" xfId="6701" xr:uid="{AF345E2B-24ED-42A4-BE45-88CD7446640C}"/>
    <cellStyle name="20% - Accent4 4 2 2 2" xfId="6702" xr:uid="{4773C1E9-9DDB-4D87-AA39-963945723739}"/>
    <cellStyle name="20% - Accent4 4 2 3" xfId="6703" xr:uid="{CD45F587-DDEB-47EE-8D5E-63F0F7B3EF9E}"/>
    <cellStyle name="20% - Accent4 4 2_EQU" xfId="6704" xr:uid="{5CD5547D-EBAA-4FD7-BF6B-D18A2E86849F}"/>
    <cellStyle name="20% - Accent4 4 3" xfId="6705" xr:uid="{1B6F5175-2C8E-4E9C-9843-E43103CB0C75}"/>
    <cellStyle name="20% - Accent4 4 4" xfId="6706" xr:uid="{4396D807-9B4D-4927-904C-AAFCFEF2B980}"/>
    <cellStyle name="20% - Accent4 4 5" xfId="6707" xr:uid="{07583F63-9416-44FC-8ACD-7B51D7D7784C}"/>
    <cellStyle name="20% - Accent4 4 6" xfId="6708" xr:uid="{17C22F1E-756E-4CD3-BE95-B5D61FB3218F}"/>
    <cellStyle name="20% - Accent4 4 7" xfId="6709" xr:uid="{44B973EE-314A-4111-8F4D-C529C052C9EF}"/>
    <cellStyle name="20% - Accent4 4 8" xfId="6710" xr:uid="{DBB2ED93-4871-4F77-8302-FF0E81517A4A}"/>
    <cellStyle name="20% - Accent4 4 9" xfId="6711" xr:uid="{4FCFEFFB-FE98-4EE4-BF5C-7B6FD179E6CF}"/>
    <cellStyle name="20% - Accent4 4 9 2" xfId="6712" xr:uid="{C272ED89-2DA8-41A4-8B51-852C557F0DD6}"/>
    <cellStyle name="20% - Accent4 4_9 Inc.St" xfId="11172" xr:uid="{02976EB3-A3AE-4038-83E4-D6BD919F5414}"/>
    <cellStyle name="20% - Accent4 5" xfId="66" xr:uid="{439147EB-1FE2-46F4-B5DD-291A57ECD32B}"/>
    <cellStyle name="20% - Accent4 5 2" xfId="67" xr:uid="{2D068975-D9C0-4903-85E3-C51CBB59E041}"/>
    <cellStyle name="20% - Accent4 5 2 2" xfId="751" xr:uid="{E95E5A32-3095-416C-94EA-8FB6C37EC20B}"/>
    <cellStyle name="20% - Accent4 5 2 2 2" xfId="6713" xr:uid="{B5A8FCAA-5F17-4B4B-B29A-C1047722FAA6}"/>
    <cellStyle name="20% - Accent4 5 2 2 3" xfId="5896" xr:uid="{F7F0C72D-A0FF-48B7-A6F1-9652981FF20A}"/>
    <cellStyle name="20% - Accent4 5 2 2 3 2" xfId="9759" xr:uid="{C41317F5-6A6A-48BE-8CC2-0329625DDE47}"/>
    <cellStyle name="20% - Accent4 5 2 2 4" xfId="9164" xr:uid="{5EE72AB9-54C1-45BE-BCC0-6ED0A63F3338}"/>
    <cellStyle name="20% - Accent4 5 2 2 4 2" xfId="9760" xr:uid="{15FC333F-42A9-4ACE-83E2-F835855914F0}"/>
    <cellStyle name="20% - Accent4 5 2 2 5" xfId="9436" xr:uid="{63D4146A-9CCF-4F81-AC5B-07E8AF40956B}"/>
    <cellStyle name="20% - Accent4 5 2 2_11. BS" xfId="10354" xr:uid="{D97B1DEB-CC32-431E-9020-56B7B9DA7C9A}"/>
    <cellStyle name="20% - Accent4 5 2 3" xfId="5510" xr:uid="{F7593839-233C-46A7-B905-85C50B370A06}"/>
    <cellStyle name="20% - Accent4 5 2 3 2" xfId="6714" xr:uid="{7F51A122-C8A2-4E38-B90B-5035CEDC889B}"/>
    <cellStyle name="20% - Accent4 5 2 3_11. BS" xfId="10355" xr:uid="{872B742F-6EF4-446D-BCFC-6AA4C6F7EA35}"/>
    <cellStyle name="20% - Accent4 5 2_9 Inc.St" xfId="11174" xr:uid="{8F90FC33-9E64-445C-81F7-CD4F161F232B}"/>
    <cellStyle name="20% - Accent4 5 3" xfId="750" xr:uid="{4EAB3D25-6370-4066-A2D6-F558C07EAB04}"/>
    <cellStyle name="20% - Accent4 5 3 2" xfId="6715" xr:uid="{442628EE-EC09-47DE-B820-B6ABFFFA85D2}"/>
    <cellStyle name="20% - Accent4 5 3 3" xfId="5895" xr:uid="{62C2B3E2-7590-42B4-9535-4E2402E50055}"/>
    <cellStyle name="20% - Accent4 5 3 3 2" xfId="9761" xr:uid="{526DC75B-01FF-4906-B29A-746F9C203D6C}"/>
    <cellStyle name="20% - Accent4 5 3 4" xfId="9163" xr:uid="{0394BE7A-6ACF-46C9-9CB7-39FBA5D8698D}"/>
    <cellStyle name="20% - Accent4 5 3 4 2" xfId="9762" xr:uid="{8D4C4E38-6056-4B7C-9ABE-AEB0DFA6ACF7}"/>
    <cellStyle name="20% - Accent4 5 3 5" xfId="9435" xr:uid="{B2835B96-D7D7-4FA4-824C-D8F0DF91D709}"/>
    <cellStyle name="20% - Accent4 5 3_11. BS" xfId="10356" xr:uid="{81ED2649-B86B-4C1A-9ECA-869CEB0612DD}"/>
    <cellStyle name="20% - Accent4 5 4" xfId="5509" xr:uid="{08032EC6-D1C4-4470-8B44-F5B61526083D}"/>
    <cellStyle name="20% - Accent4 5 4 2" xfId="6716" xr:uid="{ED3C52E5-B6E1-4B2A-845F-2D4554A97562}"/>
    <cellStyle name="20% - Accent4 5 4_11. BS" xfId="10357" xr:uid="{26938F71-15E7-4783-B16F-D276EED24C11}"/>
    <cellStyle name="20% - Accent4 5_9 Inc.St" xfId="11173" xr:uid="{6A70E8F6-7726-44F0-9FAA-49021F143083}"/>
    <cellStyle name="20% - Accent4 6" xfId="752" xr:uid="{FB2A825A-C537-4D7A-9CC9-3F3E0323D7F9}"/>
    <cellStyle name="20% - Accent4 6 10" xfId="9665" xr:uid="{A3FBC3D9-B257-42F1-ABA6-33FB814AC283}"/>
    <cellStyle name="20% - Accent4 6 2" xfId="753" xr:uid="{F3918B0C-8E62-41F6-89CE-A5B0A61D7D43}"/>
    <cellStyle name="20% - Accent4 6 2 2" xfId="5512" xr:uid="{36CDEA73-9854-4A16-8755-B9F14A4B8E68}"/>
    <cellStyle name="20% - Accent4 6 2 2 2" xfId="6718" xr:uid="{C4D5291B-42AB-4EB0-BB05-AE5AA6ACDD05}"/>
    <cellStyle name="20% - Accent4 6 2 2 3" xfId="6717" xr:uid="{EB69D56D-D432-43E8-A0BA-EC8B65992BEC}"/>
    <cellStyle name="20% - Accent4 6 2 2_11. BS" xfId="10360" xr:uid="{760D66CF-A958-4DD2-AA8E-AC42CE38DDB5}"/>
    <cellStyle name="20% - Accent4 6 2 3" xfId="6719" xr:uid="{621E5F0B-0B06-44D6-B297-BC81925F67CE}"/>
    <cellStyle name="20% - Accent4 6 2 4" xfId="5898" xr:uid="{29E238A1-4794-4D39-9169-2C94C3377F33}"/>
    <cellStyle name="20% - Accent4 6 2 4 2" xfId="9763" xr:uid="{5332551B-7402-4910-A01E-8501678ACA4E}"/>
    <cellStyle name="20% - Accent4 6 2 5" xfId="9166" xr:uid="{55174EB4-8CE4-4530-AEF6-E65EFEA8FFFD}"/>
    <cellStyle name="20% - Accent4 6 2 5 2" xfId="9764" xr:uid="{A200A681-E7B3-4FA7-8E47-421492D8D680}"/>
    <cellStyle name="20% - Accent4 6 2 6" xfId="9438" xr:uid="{30BB6CE2-56FB-4917-9B06-9165EBBEBFBD}"/>
    <cellStyle name="20% - Accent4 6 2 7" xfId="9619" xr:uid="{2B591784-F10E-4B96-998C-1C6F595E7B9D}"/>
    <cellStyle name="20% - Accent4 6 2 8" xfId="9658" xr:uid="{83982059-E096-4BED-8450-F0D22B015338}"/>
    <cellStyle name="20% - Accent4 6 2 9" xfId="9664" xr:uid="{3B80EEC0-4E2D-4EEC-9D26-FD14B17DAC57}"/>
    <cellStyle name="20% - Accent4 6 2_11. BS" xfId="10359" xr:uid="{9A1F94EE-F668-4529-9262-762247576E71}"/>
    <cellStyle name="20% - Accent4 6 3" xfId="5511" xr:uid="{512FC6CB-04D5-41B3-BCF8-F83C68771ACA}"/>
    <cellStyle name="20% - Accent4 6 3 2" xfId="6721" xr:uid="{3AD1740E-1E5D-49D2-A39B-D3966A9DB355}"/>
    <cellStyle name="20% - Accent4 6 3 3" xfId="6720" xr:uid="{7FFDF923-8676-439A-8971-747E28223564}"/>
    <cellStyle name="20% - Accent4 6 3_11. BS" xfId="10361" xr:uid="{36D8F0CE-528E-4447-A1B6-4B0AFD483D34}"/>
    <cellStyle name="20% - Accent4 6 4" xfId="6722" xr:uid="{C5A0FE94-919B-438C-9C5C-90E449935988}"/>
    <cellStyle name="20% - Accent4 6 5" xfId="5897" xr:uid="{4B2F1ED5-67E3-4864-92EE-DDF5BE9B2A35}"/>
    <cellStyle name="20% - Accent4 6 5 2" xfId="9765" xr:uid="{0C567E63-BC49-48E6-B841-C4550EAF52EC}"/>
    <cellStyle name="20% - Accent4 6 6" xfId="9165" xr:uid="{39806727-1C19-4781-A7AE-9743CFFC8992}"/>
    <cellStyle name="20% - Accent4 6 6 2" xfId="9766" xr:uid="{916ED267-8B96-4397-9B6E-F993E3F75AE9}"/>
    <cellStyle name="20% - Accent4 6 7" xfId="9437" xr:uid="{506BDC53-967A-4770-BDCC-21FAC4504AC5}"/>
    <cellStyle name="20% - Accent4 6 8" xfId="9620" xr:uid="{2B325EC7-874A-4206-A77A-53A9266635F3}"/>
    <cellStyle name="20% - Accent4 6 9" xfId="9714" xr:uid="{3C9F1B7D-9727-4BE6-ACD6-23B4239F5496}"/>
    <cellStyle name="20% - Accent4 6_11. BS" xfId="10358" xr:uid="{02F71A91-7B8F-43E4-AE77-F6DEDB8B19A5}"/>
    <cellStyle name="20% - Accent4 7" xfId="754" xr:uid="{5A638FE5-BA78-46D4-A699-F1FDDE2CADE9}"/>
    <cellStyle name="20% - Accent4 7 2" xfId="5513" xr:uid="{4DBA6180-A0A0-412F-A980-29EBEA9B920A}"/>
    <cellStyle name="20% - Accent4 7 2 2" xfId="6724" xr:uid="{4DE34B5C-37BF-4CFC-BDF6-3AEB469F9386}"/>
    <cellStyle name="20% - Accent4 7 2 3" xfId="6723" xr:uid="{B303B21C-DA74-46CB-83DC-620932DC3D81}"/>
    <cellStyle name="20% - Accent4 7 2_11. BS" xfId="10363" xr:uid="{20E07CC1-AF57-4EE7-BE69-21F888A4AE6E}"/>
    <cellStyle name="20% - Accent4 7 3" xfId="6725" xr:uid="{36B535F8-1934-462F-8F9B-FEBCF0D6654F}"/>
    <cellStyle name="20% - Accent4 7 4" xfId="5899" xr:uid="{BCD17400-3E0F-4A37-8416-D61C03771C6B}"/>
    <cellStyle name="20% - Accent4 7 4 2" xfId="9767" xr:uid="{15579526-5C51-49DB-BA6A-1941069D5E18}"/>
    <cellStyle name="20% - Accent4 7 5" xfId="9167" xr:uid="{30E3CA91-5E0A-4238-9AEE-7DA397B51568}"/>
    <cellStyle name="20% - Accent4 7 5 2" xfId="9768" xr:uid="{5708C85C-46F8-440D-8925-0F04F235ABC0}"/>
    <cellStyle name="20% - Accent4 7 6" xfId="9439" xr:uid="{A05C2963-1385-4D00-B213-CBA22F8036A1}"/>
    <cellStyle name="20% - Accent4 7 7" xfId="9618" xr:uid="{88F34693-9801-4F2A-B545-BFE8BE1C2E82}"/>
    <cellStyle name="20% - Accent4 7 8" xfId="9659" xr:uid="{5E722EBE-5BE9-455E-AFDE-316691250F11}"/>
    <cellStyle name="20% - Accent4 7 9" xfId="9373" xr:uid="{E23A47E2-0E65-478F-9C25-7F4A8F91EB21}"/>
    <cellStyle name="20% - Accent4 7_11. BS" xfId="10362" xr:uid="{9F6462FD-863C-4257-BB23-3B39FE7318B2}"/>
    <cellStyle name="20% - Accent4 8" xfId="755" xr:uid="{2DCEEFC7-F5C5-4930-AF0C-0A177BFB2B5A}"/>
    <cellStyle name="20% - Accent4 8 2" xfId="5514" xr:uid="{6C778842-D478-4A3A-96A8-957CAD31EF7E}"/>
    <cellStyle name="20% - Accent4 8 2 2" xfId="9769" xr:uid="{F462F600-2A0F-4FB7-B69D-FEB08E87A7C0}"/>
    <cellStyle name="20% - Accent4 8 3" xfId="5900" xr:uid="{590C1CD1-3FBC-4F50-A69D-DC98CBC81D89}"/>
    <cellStyle name="20% - Accent4 8 3 2" xfId="9770" xr:uid="{7CB2F256-D1A1-4978-BFC7-BD1EB1EBC6CA}"/>
    <cellStyle name="20% - Accent4 8 4" xfId="9168" xr:uid="{F8EE82BB-F201-4528-8D03-F682768E5BA0}"/>
    <cellStyle name="20% - Accent4 8 4 2" xfId="9771" xr:uid="{CACDE1D0-AD7C-4C44-9FEE-5127C7E06E6B}"/>
    <cellStyle name="20% - Accent4 8 5" xfId="9440" xr:uid="{C9315EA9-82DF-4E2B-AFEA-7F976388C9C1}"/>
    <cellStyle name="20% - Accent4 8_11. BS" xfId="10364" xr:uid="{A73014BC-42F9-41CE-8F24-CB81FEC19818}"/>
    <cellStyle name="20% - Accent4 9" xfId="756" xr:uid="{0DC288F6-9766-4CEF-B123-73A5621F5E0F}"/>
    <cellStyle name="20% - Accent4 9 2" xfId="5515" xr:uid="{9BA2E115-FED6-4641-BE36-423C3510B024}"/>
    <cellStyle name="20% - Accent4 9 2 2" xfId="9772" xr:uid="{35305E44-76F4-456A-B15D-DB3DAECABCAC}"/>
    <cellStyle name="20% - Accent4 9 3" xfId="5901" xr:uid="{34E301AB-BDBB-48FE-ABB9-13A4063AACD1}"/>
    <cellStyle name="20% - Accent4 9 3 2" xfId="9773" xr:uid="{17834B16-BA24-4590-90E7-6D034A0B3782}"/>
    <cellStyle name="20% - Accent4 9 4" xfId="9169" xr:uid="{F1393865-1DD6-43E4-9F7D-418939E5EA6C}"/>
    <cellStyle name="20% - Accent4 9 4 2" xfId="9774" xr:uid="{B392E943-7828-4123-9733-92E66C66AFAF}"/>
    <cellStyle name="20% - Accent4 9 5" xfId="9441" xr:uid="{897CE74F-2F1C-4ADF-B414-2B12D68CE5F5}"/>
    <cellStyle name="20% - Accent4 9_11. BS" xfId="10365" xr:uid="{74FCAC6F-596B-4F5D-8AD6-084F82004935}"/>
    <cellStyle name="20% - Accent5 10" xfId="757" xr:uid="{6F88597C-BB28-490F-A344-F04D8D1D4ED3}"/>
    <cellStyle name="20% - Accent5 11" xfId="6726" xr:uid="{AC59F882-E174-4C44-80CF-35E116C6E6FB}"/>
    <cellStyle name="20% - Accent5 12" xfId="6727" xr:uid="{0F825CD0-DA28-431A-B32B-4467D8DD6003}"/>
    <cellStyle name="20% - Accent5 13" xfId="6728" xr:uid="{E7CB8B91-216D-42C4-9CC1-F9CEDEBDD8AB}"/>
    <cellStyle name="20% - Accent5 2" xfId="68" xr:uid="{B052A294-A9C6-4D80-BF6B-5F2B2A8246CC}"/>
    <cellStyle name="20% - Accent5 2 10" xfId="6729" xr:uid="{1F0EAFF1-84BD-490B-AF89-34762D16A104}"/>
    <cellStyle name="20% - Accent5 2 11" xfId="6730" xr:uid="{04CDEEBE-DE7A-424F-B998-3E5EA9B234E0}"/>
    <cellStyle name="20% - Accent5 2 12" xfId="6731" xr:uid="{6E065D8A-5DA5-4F8B-96EB-714E2F7D1D3C}"/>
    <cellStyle name="20% - Accent5 2 13" xfId="6732" xr:uid="{BA7C4105-9001-4EE5-82A3-3E7DEF3D82FE}"/>
    <cellStyle name="20% - Accent5 2 14" xfId="6733" xr:uid="{5858DDB0-F061-4B04-BC60-7971BBB17187}"/>
    <cellStyle name="20% - Accent5 2 15" xfId="6734" xr:uid="{EA65B8AE-283D-4B1F-A9F7-3313BF298022}"/>
    <cellStyle name="20% - Accent5 2 16" xfId="6735" xr:uid="{981C59F1-1B64-491B-A277-331D30A67264}"/>
    <cellStyle name="20% - Accent5 2 17" xfId="6736" xr:uid="{85CECDB8-6173-4E48-887B-160EFEDA4071}"/>
    <cellStyle name="20% - Accent5 2 18" xfId="6737" xr:uid="{1EDA2FAC-0142-4ACD-AB13-E39B3C50E8EA}"/>
    <cellStyle name="20% - Accent5 2 2" xfId="69" xr:uid="{EA2BA3D8-D0EE-4DDE-AE41-92613C779EBD}"/>
    <cellStyle name="20% - Accent5 2 2 10" xfId="2275" xr:uid="{20516629-8F7B-4682-9C57-4DBA6DB9FB46}"/>
    <cellStyle name="20% - Accent5 2 2 11" xfId="2276" xr:uid="{2EB5AC1C-912A-4578-B10E-66D218317014}"/>
    <cellStyle name="20% - Accent5 2 2 12" xfId="2277" xr:uid="{3720242D-2904-4E96-8979-A3DDF315C636}"/>
    <cellStyle name="20% - Accent5 2 2 13" xfId="2278" xr:uid="{30EF3D53-C71A-4862-980A-92E75C686548}"/>
    <cellStyle name="20% - Accent5 2 2 14" xfId="2279" xr:uid="{D07C91B8-4A46-4A37-88B0-3D3F73186683}"/>
    <cellStyle name="20% - Accent5 2 2 15" xfId="2280" xr:uid="{EF177563-D41C-4CE3-9DCB-F9F837B556EF}"/>
    <cellStyle name="20% - Accent5 2 2 16" xfId="2281" xr:uid="{90FE03F1-4DD1-4A25-AEAA-DFC6457ECDA4}"/>
    <cellStyle name="20% - Accent5 2 2 17" xfId="2282" xr:uid="{C7279B11-27A9-420E-AF0F-41F536B38426}"/>
    <cellStyle name="20% - Accent5 2 2 18" xfId="2283" xr:uid="{C4ED91C0-5BDB-4817-9678-FB5015338732}"/>
    <cellStyle name="20% - Accent5 2 2 19" xfId="2284" xr:uid="{98289B8D-408C-4F65-B5D2-CB0AA12792CD}"/>
    <cellStyle name="20% - Accent5 2 2 2" xfId="2285" xr:uid="{7CA2D0DA-D13F-4690-A9A9-A2EB2E6610C0}"/>
    <cellStyle name="20% - Accent5 2 2 20" xfId="2286" xr:uid="{90356BFB-0B11-456A-98FC-B379A8F2FF9E}"/>
    <cellStyle name="20% - Accent5 2 2 21" xfId="2287" xr:uid="{51D74DC4-C25B-4C42-B8AF-EA9F80D37E17}"/>
    <cellStyle name="20% - Accent5 2 2 22" xfId="2288" xr:uid="{B8F2C000-F97C-4EF3-A6E0-064D254B9C1F}"/>
    <cellStyle name="20% - Accent5 2 2 23" xfId="2289" xr:uid="{9E3DD4FB-988D-41DB-999D-032513EE98D8}"/>
    <cellStyle name="20% - Accent5 2 2 24" xfId="2290" xr:uid="{47227318-EDFD-4FD7-82D7-D10965A603B6}"/>
    <cellStyle name="20% - Accent5 2 2 25" xfId="2291" xr:uid="{FD096D24-B16E-4963-82CB-3D86A7211273}"/>
    <cellStyle name="20% - Accent5 2 2 26" xfId="2292" xr:uid="{AFB0F636-492C-4E8A-AD5F-F57A7DDF4A62}"/>
    <cellStyle name="20% - Accent5 2 2 27" xfId="758" xr:uid="{59A20627-2425-4902-892A-C2C82648C55E}"/>
    <cellStyle name="20% - Accent5 2 2 3" xfId="2293" xr:uid="{90013FD2-AE14-4EC2-8503-799831803A41}"/>
    <cellStyle name="20% - Accent5 2 2 4" xfId="2294" xr:uid="{7084D9CC-2DBC-4DA6-918E-292E19BD527C}"/>
    <cellStyle name="20% - Accent5 2 2 5" xfId="2295" xr:uid="{3DFEAFA0-AC0B-40B8-9C6D-C457C9E2FA06}"/>
    <cellStyle name="20% - Accent5 2 2 6" xfId="2296" xr:uid="{33787F50-A0A0-4D02-9F79-C88C246C013F}"/>
    <cellStyle name="20% - Accent5 2 2 7" xfId="2297" xr:uid="{2B24C5BC-8245-4386-AF56-F16D052A076A}"/>
    <cellStyle name="20% - Accent5 2 2 8" xfId="2298" xr:uid="{C432E513-21E8-44F2-8173-6F998799A1C8}"/>
    <cellStyle name="20% - Accent5 2 2 9" xfId="2299" xr:uid="{66B1C7D1-DD4A-4A53-B66C-5289FAC087DB}"/>
    <cellStyle name="20% - Accent5 2 2_EQU" xfId="6738" xr:uid="{24B3A570-2A79-48C1-B2DB-BD06BB62DA6E}"/>
    <cellStyle name="20% - Accent5 2 3" xfId="6739" xr:uid="{EF7384FF-178C-476E-BBA1-A3F3D4454E19}"/>
    <cellStyle name="20% - Accent5 2 3 10" xfId="6740" xr:uid="{0BA4A1CD-D97F-45CE-8D49-BDADD3E33BA4}"/>
    <cellStyle name="20% - Accent5 2 3 11" xfId="6741" xr:uid="{B84EAAA4-00F9-4BAE-88DF-EB559FA3348B}"/>
    <cellStyle name="20% - Accent5 2 3 12" xfId="6742" xr:uid="{7170F55F-5851-4A12-84C1-D02BD2CCDA36}"/>
    <cellStyle name="20% - Accent5 2 3 2" xfId="6743" xr:uid="{6831AA1C-6D9B-44A8-A6F2-8B3CDDC3AE44}"/>
    <cellStyle name="20% - Accent5 2 3 3" xfId="6744" xr:uid="{68317283-E5E9-4AC4-91BE-253F60EA78A8}"/>
    <cellStyle name="20% - Accent5 2 3 4" xfId="6745" xr:uid="{11419B07-BED7-47EE-B451-5E521ABD0ECA}"/>
    <cellStyle name="20% - Accent5 2 3 5" xfId="6746" xr:uid="{572659F2-1FFA-42DB-8017-50C056EF974A}"/>
    <cellStyle name="20% - Accent5 2 3 6" xfId="6747" xr:uid="{84A1172E-3463-4A4A-AD52-27C6653B3A77}"/>
    <cellStyle name="20% - Accent5 2 3 7" xfId="6748" xr:uid="{80C7859C-A54D-485C-A1F4-095DE43CF029}"/>
    <cellStyle name="20% - Accent5 2 3 8" xfId="6749" xr:uid="{70639370-FDE6-493B-8677-E338E82CE46D}"/>
    <cellStyle name="20% - Accent5 2 3 9" xfId="6750" xr:uid="{ADD296D4-BA91-4AF5-954E-38309AE4D63E}"/>
    <cellStyle name="20% - Accent5 2 3_Equity reconciliation 2013-03" xfId="6751" xr:uid="{ABF99653-EE96-4745-816E-C2726B98C51C}"/>
    <cellStyle name="20% - Accent5 2 4" xfId="6752" xr:uid="{93CC5F49-85D8-4034-9BC6-74922E358E2D}"/>
    <cellStyle name="20% - Accent5 2 5" xfId="6753" xr:uid="{9FDFD2A6-6648-42F1-8461-6D08F8AD55AA}"/>
    <cellStyle name="20% - Accent5 2 6" xfId="6754" xr:uid="{1C2DCE03-0927-4239-8849-84DE5480273D}"/>
    <cellStyle name="20% - Accent5 2 7" xfId="6755" xr:uid="{787453F5-088B-4A1E-A105-F46620780734}"/>
    <cellStyle name="20% - Accent5 2 8" xfId="6756" xr:uid="{0543ED5C-2EE4-4229-BFCD-44C17FE9DF7E}"/>
    <cellStyle name="20% - Accent5 2 9" xfId="6757" xr:uid="{7A28FB1E-6658-49F7-BD26-76090AF0D091}"/>
    <cellStyle name="20% - Accent5 2_5130_new" xfId="6758" xr:uid="{3F8C53DB-F4FE-42C6-BA77-2442174E897A}"/>
    <cellStyle name="20% - Accent5 3" xfId="70" xr:uid="{E0A96BD7-DAA3-4767-92D0-B957924C2339}"/>
    <cellStyle name="20% - Accent5 3 10" xfId="2300" xr:uid="{78E804D5-C849-477F-9D7D-2F44579226B6}"/>
    <cellStyle name="20% - Accent5 3 11" xfId="2301" xr:uid="{0585E3F2-CFC5-4562-ABA1-C190943A8A8E}"/>
    <cellStyle name="20% - Accent5 3 12" xfId="2302" xr:uid="{B6871DF2-602B-4E16-85C7-B7970487246B}"/>
    <cellStyle name="20% - Accent5 3 13" xfId="2303" xr:uid="{4D60150A-5B61-4281-82B7-FB134CAB5314}"/>
    <cellStyle name="20% - Accent5 3 14" xfId="2304" xr:uid="{5569FD8D-53F9-4EFA-BEC9-C58CF5D95802}"/>
    <cellStyle name="20% - Accent5 3 15" xfId="2305" xr:uid="{D85247C3-83FB-4472-B336-9734AC8BAF22}"/>
    <cellStyle name="20% - Accent5 3 16" xfId="2306" xr:uid="{CFBD3F0D-711A-4D28-88D4-1C8A66151E00}"/>
    <cellStyle name="20% - Accent5 3 17" xfId="2307" xr:uid="{5F799D14-17F5-41E2-B867-BD55139A01EC}"/>
    <cellStyle name="20% - Accent5 3 18" xfId="2308" xr:uid="{A8F6C0E3-2431-450C-A87C-1CC5964981A4}"/>
    <cellStyle name="20% - Accent5 3 19" xfId="2309" xr:uid="{C67EAC10-1357-4DF2-B8B9-D3AF53EACFC8}"/>
    <cellStyle name="20% - Accent5 3 2" xfId="71" xr:uid="{E29F59CC-0360-45EF-9058-593DE1309615}"/>
    <cellStyle name="20% - Accent5 3 20" xfId="2310" xr:uid="{2F2F9798-26AA-4D8D-BF1B-F0FF810FE041}"/>
    <cellStyle name="20% - Accent5 3 21" xfId="2311" xr:uid="{5BD960EB-817B-4728-BE63-45898BDE2D0E}"/>
    <cellStyle name="20% - Accent5 3 22" xfId="2312" xr:uid="{94312750-89AC-4369-BCB2-3C0306898BE4}"/>
    <cellStyle name="20% - Accent5 3 23" xfId="2313" xr:uid="{E300831D-A598-490E-86C1-B1EF4FCCE927}"/>
    <cellStyle name="20% - Accent5 3 24" xfId="2314" xr:uid="{D2F017B9-D80B-4710-A6F3-F265A5718573}"/>
    <cellStyle name="20% - Accent5 3 25" xfId="2315" xr:uid="{C83A6670-E96F-4463-8AD2-CB5B69B71764}"/>
    <cellStyle name="20% - Accent5 3 26" xfId="2316" xr:uid="{A7E31DD4-250B-46B4-BE6E-6CD6FD955973}"/>
    <cellStyle name="20% - Accent5 3 3" xfId="2317" xr:uid="{EBBF0E72-DA5C-408C-A0CE-DCC86337F6CD}"/>
    <cellStyle name="20% - Accent5 3 4" xfId="2318" xr:uid="{3DFD9DB1-7967-4E93-8BE4-F4F7B83576E3}"/>
    <cellStyle name="20% - Accent5 3 5" xfId="2319" xr:uid="{72BB39C7-AF68-4514-93F6-2A30347126D7}"/>
    <cellStyle name="20% - Accent5 3 6" xfId="2320" xr:uid="{2ADD1DE5-4F78-460C-9FC2-98C463BB7D43}"/>
    <cellStyle name="20% - Accent5 3 7" xfId="2321" xr:uid="{43410AC8-81F1-4D7D-8F1D-28CAF08A5710}"/>
    <cellStyle name="20% - Accent5 3 8" xfId="2322" xr:uid="{90D7B2BD-FB6D-4996-AD09-A1F6517BF453}"/>
    <cellStyle name="20% - Accent5 3 9" xfId="2323" xr:uid="{FA34BA4D-F5B3-40A5-8202-CC88A1081960}"/>
    <cellStyle name="20% - Accent5 3_9 Inc.St" xfId="11175" xr:uid="{A33B989C-D899-4AB3-AD67-F9D3C5454004}"/>
    <cellStyle name="20% - Accent5 4" xfId="72" xr:uid="{636D35E6-4EE9-4A4D-B062-473500F9EC30}"/>
    <cellStyle name="20% - Accent5 4 2" xfId="73" xr:uid="{5312910F-22F5-4D80-B1AF-B0CA11D7C5ED}"/>
    <cellStyle name="20% - Accent5 4 3" xfId="6759" xr:uid="{5B6B14B4-3585-4AC2-AD55-31E2B73FEBC2}"/>
    <cellStyle name="20% - Accent5 4 4" xfId="6760" xr:uid="{5F849C53-935B-4462-8CC2-9C707CA33C2F}"/>
    <cellStyle name="20% - Accent5 4 5" xfId="6761" xr:uid="{4C398D29-C127-4C93-87B1-B6F783DBC0D7}"/>
    <cellStyle name="20% - Accent5 4 6" xfId="6762" xr:uid="{F1BD6822-E594-4FC4-B614-FFF9DAF5373D}"/>
    <cellStyle name="20% - Accent5 4 7" xfId="6763" xr:uid="{D58A0415-9A0D-48CB-A797-CFB78DD733A4}"/>
    <cellStyle name="20% - Accent5 4 8" xfId="6764" xr:uid="{5230FDDC-6CF7-4BE8-9AD5-5DB22C7E8396}"/>
    <cellStyle name="20% - Accent5 4 9" xfId="6765" xr:uid="{7D2007AF-973D-4D13-8DF3-A8D3E8FDC6AF}"/>
    <cellStyle name="20% - Accent5 4_9 Inc.St" xfId="11176" xr:uid="{92543FEB-238B-478C-98F1-D36E83836272}"/>
    <cellStyle name="20% - Accent5 5" xfId="74" xr:uid="{C2991C9A-72D7-48F8-B551-238DA71FF790}"/>
    <cellStyle name="20% - Accent5 5 2" xfId="75" xr:uid="{ED3A7758-DB78-4F0D-8AD6-E91D5FB35999}"/>
    <cellStyle name="20% - Accent5 5 2 2" xfId="760" xr:uid="{A5F9FFE6-CFB2-4059-B099-90D90C5CC33B}"/>
    <cellStyle name="20% - Accent5 5 2 2 2" xfId="5903" xr:uid="{BB8CBAE2-073D-4D43-98F7-0F579276315C}"/>
    <cellStyle name="20% - Accent5 5 2 2 2 2" xfId="9775" xr:uid="{51438D08-96BC-42DE-BEA5-14B7F913E5D2}"/>
    <cellStyle name="20% - Accent5 5 2 2 3" xfId="9171" xr:uid="{C20BE40B-6990-4343-801C-6282001554E5}"/>
    <cellStyle name="20% - Accent5 5 2 2 3 2" xfId="9776" xr:uid="{9251D8AD-8EAF-443C-9866-712F1F4ABF48}"/>
    <cellStyle name="20% - Accent5 5 2 2 4" xfId="9443" xr:uid="{B994B654-2031-4FD1-B165-F179789AB9B0}"/>
    <cellStyle name="20% - Accent5 5 2 2_11. BS" xfId="10366" xr:uid="{B5B548A7-94C1-4B23-B077-923AA1C824D6}"/>
    <cellStyle name="20% - Accent5 5 2 3" xfId="5517" xr:uid="{B959CBF4-D3A8-4568-A74F-9A1418F1A1B0}"/>
    <cellStyle name="20% - Accent5 5 2 3 2" xfId="9777" xr:uid="{E99AA9FD-EA24-49F6-AA18-200FF2D964D6}"/>
    <cellStyle name="20% - Accent5 5 2_9 Inc.St" xfId="11178" xr:uid="{1ABCDAA4-29C7-412B-84D5-C80AADE14A22}"/>
    <cellStyle name="20% - Accent5 5 3" xfId="759" xr:uid="{6467B478-6733-4CC8-816C-5BEFC73F2936}"/>
    <cellStyle name="20% - Accent5 5 3 2" xfId="5902" xr:uid="{F04DD0AD-5ECE-4078-A6F4-E7D317E64B0F}"/>
    <cellStyle name="20% - Accent5 5 3 2 2" xfId="9778" xr:uid="{B54F8B48-6B0D-4907-9728-457B3C83E628}"/>
    <cellStyle name="20% - Accent5 5 3 3" xfId="9170" xr:uid="{E5E87166-14DA-4F83-AEAB-E2125E588C7F}"/>
    <cellStyle name="20% - Accent5 5 3 3 2" xfId="9779" xr:uid="{C4A60040-A483-40BE-9673-4B60F9DE3889}"/>
    <cellStyle name="20% - Accent5 5 3 4" xfId="9442" xr:uid="{A9453EF9-42A7-4351-A607-A3AF6B6BD850}"/>
    <cellStyle name="20% - Accent5 5 3_11. BS" xfId="10367" xr:uid="{3736C789-8CAD-4637-9FD6-53FCB56CBAAB}"/>
    <cellStyle name="20% - Accent5 5 4" xfId="5516" xr:uid="{088AA8E0-2C63-4B23-A5DC-79CC18AF9497}"/>
    <cellStyle name="20% - Accent5 5 4 2" xfId="9780" xr:uid="{EAD82FB5-D662-4DF6-B946-03602459AD74}"/>
    <cellStyle name="20% - Accent5 5_9 Inc.St" xfId="11177" xr:uid="{4447CA16-2914-4A16-AACE-7A37D7D2F244}"/>
    <cellStyle name="20% - Accent5 6" xfId="761" xr:uid="{92B8658E-2010-4538-AC30-F668CDB29849}"/>
    <cellStyle name="20% - Accent5 6 2" xfId="762" xr:uid="{B8764AF7-03E3-49A9-A394-7BD015CC4EE0}"/>
    <cellStyle name="20% - Accent5 6 2 2" xfId="5519" xr:uid="{4F8B17C9-1B4B-4043-9C78-1BDB720B40AD}"/>
    <cellStyle name="20% - Accent5 6 2 2 2" xfId="9781" xr:uid="{A4143E0B-47ED-4908-8BBB-70E8D4D03BFD}"/>
    <cellStyle name="20% - Accent5 6 2 3" xfId="5905" xr:uid="{9F5E8454-E1F8-4820-B52E-6BAD9DDD7873}"/>
    <cellStyle name="20% - Accent5 6 2 3 2" xfId="9782" xr:uid="{4AB967D3-309C-4EF6-AEBF-1B00426B84DE}"/>
    <cellStyle name="20% - Accent5 6 2 4" xfId="9173" xr:uid="{2EAD1BE5-AFBC-4435-BCC3-CF3AD7B92803}"/>
    <cellStyle name="20% - Accent5 6 2 4 2" xfId="9783" xr:uid="{1911A75E-503E-4D31-86D2-4F399FF70008}"/>
    <cellStyle name="20% - Accent5 6 2 5" xfId="9445" xr:uid="{AF924F5E-1CF2-42D5-A911-AE0F6952D686}"/>
    <cellStyle name="20% - Accent5 6 2_11. BS" xfId="10369" xr:uid="{1CC8D15D-C945-4346-8B8C-CBDCBB38D283}"/>
    <cellStyle name="20% - Accent5 6 3" xfId="5518" xr:uid="{EE1819D0-8FCA-483E-972D-CB76F5932A0B}"/>
    <cellStyle name="20% - Accent5 6 3 2" xfId="9784" xr:uid="{D32E1EC6-4315-4431-972C-357CB6EDDE24}"/>
    <cellStyle name="20% - Accent5 6 4" xfId="5904" xr:uid="{B97B6242-978E-4B1B-B6DF-EB7DEF16AD5E}"/>
    <cellStyle name="20% - Accent5 6 4 2" xfId="9785" xr:uid="{25A64C87-BB4A-4CAD-A4DD-09A068B6C6D9}"/>
    <cellStyle name="20% - Accent5 6 5" xfId="9172" xr:uid="{F1E4A70F-983C-45A2-B2FE-69D2AD5B4014}"/>
    <cellStyle name="20% - Accent5 6 5 2" xfId="9786" xr:uid="{80F39A21-869F-4648-AE3D-2D19CDBFCCF4}"/>
    <cellStyle name="20% - Accent5 6 6" xfId="9444" xr:uid="{D42E9C73-F11C-403F-8A02-E3D6589A9CED}"/>
    <cellStyle name="20% - Accent5 6_11. BS" xfId="10368" xr:uid="{DAECA9CF-08AF-4749-B50D-128AB1420A17}"/>
    <cellStyle name="20% - Accent5 7" xfId="763" xr:uid="{76D556F9-6CED-4E9C-855A-8AB493E93387}"/>
    <cellStyle name="20% - Accent5 7 2" xfId="5520" xr:uid="{96C7BE54-79B8-4FDC-AA29-03C2967080A4}"/>
    <cellStyle name="20% - Accent5 7 2 2" xfId="9787" xr:uid="{C26B377F-53BC-44CA-9851-5D37B6CD9030}"/>
    <cellStyle name="20% - Accent5 7 3" xfId="5906" xr:uid="{2564A2F5-F3BD-4B00-BF83-BD5436913543}"/>
    <cellStyle name="20% - Accent5 7 3 2" xfId="9788" xr:uid="{6FFDB6BF-AC56-4DA8-81E6-552E8998BD5E}"/>
    <cellStyle name="20% - Accent5 7 4" xfId="9174" xr:uid="{DF231D3F-9AEC-48CE-92C5-BB52ECF3509F}"/>
    <cellStyle name="20% - Accent5 7 4 2" xfId="9789" xr:uid="{1187926A-658F-4E2C-A606-0D40A6F2EB71}"/>
    <cellStyle name="20% - Accent5 7 5" xfId="9446" xr:uid="{BAB8C9E3-B0D4-412D-A0B0-7BDB0D833C9E}"/>
    <cellStyle name="20% - Accent5 7_11. BS" xfId="10370" xr:uid="{C84200FB-1526-4F45-AEBE-8240CD4D8C02}"/>
    <cellStyle name="20% - Accent5 8" xfId="764" xr:uid="{6620483D-B659-41F0-884A-E695116CE901}"/>
    <cellStyle name="20% - Accent5 8 2" xfId="5521" xr:uid="{FB13461A-40E4-45E5-BD84-E0AB4F3B81D0}"/>
    <cellStyle name="20% - Accent5 8 2 2" xfId="9790" xr:uid="{5E666612-AB8A-40C9-A6B0-9EF080ABFAD5}"/>
    <cellStyle name="20% - Accent5 8 3" xfId="5907" xr:uid="{BC924E58-A0E4-4E0B-83DB-83234D182D9A}"/>
    <cellStyle name="20% - Accent5 8 3 2" xfId="9791" xr:uid="{E2C5DF6C-CD08-4E21-BE7B-8739518B8E69}"/>
    <cellStyle name="20% - Accent5 8 4" xfId="9175" xr:uid="{8207A8CB-D920-40A1-A672-CA3C00DCF163}"/>
    <cellStyle name="20% - Accent5 8 4 2" xfId="9792" xr:uid="{2CFCD9F5-8406-493E-9791-60F90674B719}"/>
    <cellStyle name="20% - Accent5 8 5" xfId="9447" xr:uid="{166CF87C-CF47-494C-813D-C910FA5B5DA1}"/>
    <cellStyle name="20% - Accent5 8_11. BS" xfId="10371" xr:uid="{E97DDC0F-404C-4858-8DAF-66A293128699}"/>
    <cellStyle name="20% - Accent5 9" xfId="765" xr:uid="{D06FECFC-B4A2-4251-B00C-F4AEA987499D}"/>
    <cellStyle name="20% - Accent5 9 2" xfId="5522" xr:uid="{78B82FE1-382E-43D7-A84D-54A3A1422008}"/>
    <cellStyle name="20% - Accent5 9 2 2" xfId="9793" xr:uid="{268E442E-08D5-4C8E-AE93-B8C8F3F79E39}"/>
    <cellStyle name="20% - Accent5 9 3" xfId="5908" xr:uid="{F58F756E-D654-4C33-AA23-A9CB3B67E0E4}"/>
    <cellStyle name="20% - Accent5 9 3 2" xfId="9794" xr:uid="{8446B575-9764-4F6F-A707-2B1A5647E6EC}"/>
    <cellStyle name="20% - Accent5 9 4" xfId="9176" xr:uid="{D49032B0-5406-4948-BB14-1944D02D1A38}"/>
    <cellStyle name="20% - Accent5 9 4 2" xfId="9795" xr:uid="{F7336355-0F67-4D66-837E-8330B8A1C3B0}"/>
    <cellStyle name="20% - Accent5 9 5" xfId="9448" xr:uid="{AA08EBC0-97B3-406D-A9CB-531E033859AC}"/>
    <cellStyle name="20% - Accent5 9_11. BS" xfId="10372" xr:uid="{1AF601E7-D478-4629-9B0B-B007BBC70A8D}"/>
    <cellStyle name="20% - Accent6 10" xfId="766" xr:uid="{25437324-E9E0-4A75-89E0-F74258DD7AA1}"/>
    <cellStyle name="20% - Accent6 11" xfId="6766" xr:uid="{78B3E0DE-FEE4-4EBB-B860-7205BBA1C0E7}"/>
    <cellStyle name="20% - Accent6 12" xfId="6767" xr:uid="{DD8935B1-6B2F-44B4-8DD5-DD481DF99E0E}"/>
    <cellStyle name="20% - Accent6 13" xfId="6768" xr:uid="{8B22E3AC-DD98-421B-84AD-560C93EDAAF6}"/>
    <cellStyle name="20% - Accent6 2" xfId="76" xr:uid="{799F40D7-7040-4B4A-8A93-9AB3E7E01EB5}"/>
    <cellStyle name="20% - Accent6 2 10" xfId="6769" xr:uid="{F356DC1B-3DC7-4FEC-B663-973C17B29F0F}"/>
    <cellStyle name="20% - Accent6 2 11" xfId="6770" xr:uid="{FB24B395-DE79-4529-96FF-69CD6C82411A}"/>
    <cellStyle name="20% - Accent6 2 12" xfId="6771" xr:uid="{979E11EF-9E85-4E2E-8CF4-9213FBAB8797}"/>
    <cellStyle name="20% - Accent6 2 13" xfId="6772" xr:uid="{9367B3D1-233A-468E-8D98-8E182C3DD22E}"/>
    <cellStyle name="20% - Accent6 2 14" xfId="6773" xr:uid="{44EB619C-AF95-4F9E-9FB0-3E90317CAFA0}"/>
    <cellStyle name="20% - Accent6 2 15" xfId="6774" xr:uid="{5FFB0436-2DFE-4375-8451-CBEB6BE58890}"/>
    <cellStyle name="20% - Accent6 2 16" xfId="6775" xr:uid="{E1BD7026-EC14-4A9A-BE0C-3DC9EEEFE6D3}"/>
    <cellStyle name="20% - Accent6 2 17" xfId="6776" xr:uid="{20547ECF-A8C4-4A57-89A3-F72CD6FE22CD}"/>
    <cellStyle name="20% - Accent6 2 18" xfId="6777" xr:uid="{52B96897-982F-4B9D-9160-0C4E4E2C4CD9}"/>
    <cellStyle name="20% - Accent6 2 2" xfId="77" xr:uid="{3A61346D-B9F9-4912-B447-49E34F341A4A}"/>
    <cellStyle name="20% - Accent6 2 2 10" xfId="2324" xr:uid="{931F87C5-65BC-47D4-A43C-1421DCAA702F}"/>
    <cellStyle name="20% - Accent6 2 2 11" xfId="2325" xr:uid="{215D0366-827B-499E-BEBE-0774599EEBA3}"/>
    <cellStyle name="20% - Accent6 2 2 12" xfId="2326" xr:uid="{E07F64B0-4F31-45B7-9877-B5DDE5865A7E}"/>
    <cellStyle name="20% - Accent6 2 2 13" xfId="2327" xr:uid="{54690E5D-137C-4993-848C-9E725F8EC201}"/>
    <cellStyle name="20% - Accent6 2 2 14" xfId="2328" xr:uid="{F0F97EA2-5EF5-4DC3-9302-9BEA038ABD9B}"/>
    <cellStyle name="20% - Accent6 2 2 15" xfId="2329" xr:uid="{35D6C7BB-7AF9-4078-AC1B-633E3AB33695}"/>
    <cellStyle name="20% - Accent6 2 2 16" xfId="2330" xr:uid="{4E780C2D-9818-4900-9382-CA9406AD24A3}"/>
    <cellStyle name="20% - Accent6 2 2 17" xfId="2331" xr:uid="{82C1AB03-1FB5-403B-BD69-69F28F9888E1}"/>
    <cellStyle name="20% - Accent6 2 2 18" xfId="2332" xr:uid="{4230115D-4E37-480D-AECA-9B77763B1E19}"/>
    <cellStyle name="20% - Accent6 2 2 19" xfId="2333" xr:uid="{0F112B30-9D58-404C-BEAC-BCEDD804B78D}"/>
    <cellStyle name="20% - Accent6 2 2 2" xfId="2334" xr:uid="{4AEC5E05-5878-4610-A95F-3275DE2D4161}"/>
    <cellStyle name="20% - Accent6 2 2 20" xfId="2335" xr:uid="{6C1A936C-6D9C-46CC-B92C-8E8699EB883D}"/>
    <cellStyle name="20% - Accent6 2 2 21" xfId="2336" xr:uid="{179EE472-598A-40A0-87D7-3E2B55FE11E6}"/>
    <cellStyle name="20% - Accent6 2 2 22" xfId="2337" xr:uid="{B625BADF-615E-4590-87B4-7DCB5B5B2B43}"/>
    <cellStyle name="20% - Accent6 2 2 23" xfId="2338" xr:uid="{77FEFF40-84CC-4180-B2A3-680E9CC1D586}"/>
    <cellStyle name="20% - Accent6 2 2 24" xfId="2339" xr:uid="{B07D343E-386E-4714-A9FB-944F7DCE99F1}"/>
    <cellStyle name="20% - Accent6 2 2 25" xfId="2340" xr:uid="{AB262F57-F813-49F7-9CCA-C7AB3F752526}"/>
    <cellStyle name="20% - Accent6 2 2 26" xfId="2341" xr:uid="{20B1C27A-1BC7-43A5-8ABB-E627E19503C1}"/>
    <cellStyle name="20% - Accent6 2 2 27" xfId="767" xr:uid="{8DCDDFC3-6C43-44B9-B90A-1BBF07970FE7}"/>
    <cellStyle name="20% - Accent6 2 2 3" xfId="2342" xr:uid="{AE4AD2AF-3346-49C0-9F92-1D9BD884D88D}"/>
    <cellStyle name="20% - Accent6 2 2 4" xfId="2343" xr:uid="{E274D805-1926-4F4B-8034-FCD5F2A58375}"/>
    <cellStyle name="20% - Accent6 2 2 5" xfId="2344" xr:uid="{85F54CD6-DDB2-4FED-A3D9-A5D17769EFC8}"/>
    <cellStyle name="20% - Accent6 2 2 6" xfId="2345" xr:uid="{53707045-AB82-496B-B72A-883696F5490E}"/>
    <cellStyle name="20% - Accent6 2 2 7" xfId="2346" xr:uid="{DD2E55B3-668C-466F-A022-50FD383143A9}"/>
    <cellStyle name="20% - Accent6 2 2 8" xfId="2347" xr:uid="{679FF57F-E441-451E-8AB5-B3293223DEB7}"/>
    <cellStyle name="20% - Accent6 2 2 9" xfId="2348" xr:uid="{4DD27C06-2F09-4312-88C5-7ABF2CD85045}"/>
    <cellStyle name="20% - Accent6 2 2_EQU" xfId="6778" xr:uid="{9510B139-F448-4999-96EE-2C709D4CAAB5}"/>
    <cellStyle name="20% - Accent6 2 3" xfId="6779" xr:uid="{6A76D500-A041-47BF-910C-8F23CCCD880C}"/>
    <cellStyle name="20% - Accent6 2 3 10" xfId="6780" xr:uid="{854CAC2C-1FFC-48A8-9219-E548B0A83760}"/>
    <cellStyle name="20% - Accent6 2 3 11" xfId="6781" xr:uid="{ACE0D01A-9247-4B91-9EF2-BAA6E0AF7041}"/>
    <cellStyle name="20% - Accent6 2 3 12" xfId="6782" xr:uid="{9342E16F-5DA1-4FB5-BA07-F145A3913048}"/>
    <cellStyle name="20% - Accent6 2 3 2" xfId="6783" xr:uid="{4C9E1383-BBAD-420E-924D-8F4DD90383CA}"/>
    <cellStyle name="20% - Accent6 2 3 3" xfId="6784" xr:uid="{D3A32223-D417-4F89-A86A-306C97C10FEC}"/>
    <cellStyle name="20% - Accent6 2 3 4" xfId="6785" xr:uid="{7B9821AA-DBE3-4C50-B208-8725B47FD99F}"/>
    <cellStyle name="20% - Accent6 2 3 5" xfId="6786" xr:uid="{CDA5FD5D-B2D7-4A76-B9DD-984D40DD3E9F}"/>
    <cellStyle name="20% - Accent6 2 3 6" xfId="6787" xr:uid="{FCFF7505-75E9-40CE-9734-69D898D60792}"/>
    <cellStyle name="20% - Accent6 2 3 7" xfId="6788" xr:uid="{3FF397E9-62E2-4C97-B943-48FE76420077}"/>
    <cellStyle name="20% - Accent6 2 3 8" xfId="6789" xr:uid="{4C043BF6-8DD2-4831-AFCD-D80AFF885344}"/>
    <cellStyle name="20% - Accent6 2 3 9" xfId="6790" xr:uid="{6C7D78FD-CA51-4A2D-AC36-8E0A7D930AE9}"/>
    <cellStyle name="20% - Accent6 2 3_Equity reconciliation 2013-03" xfId="6791" xr:uid="{69A6C91D-AA9B-4669-B12F-C18487F585FD}"/>
    <cellStyle name="20% - Accent6 2 4" xfId="6792" xr:uid="{BFA0D353-0117-48EE-90DE-F5DA1DEF69B2}"/>
    <cellStyle name="20% - Accent6 2 5" xfId="6793" xr:uid="{DC9B6F9B-7657-425F-A38D-F0AFAFD8F8D8}"/>
    <cellStyle name="20% - Accent6 2 6" xfId="6794" xr:uid="{B7409751-AAC9-47C8-ABBC-CC16113D90BD}"/>
    <cellStyle name="20% - Accent6 2 7" xfId="6795" xr:uid="{75872CE5-25D1-404D-B844-E913630D2C88}"/>
    <cellStyle name="20% - Accent6 2 8" xfId="6796" xr:uid="{4DA73E9D-5FE8-47F7-8CD1-23B7F24C1D62}"/>
    <cellStyle name="20% - Accent6 2 9" xfId="6797" xr:uid="{F1317A5F-0ABC-4E21-A303-37AD11FE7FE0}"/>
    <cellStyle name="20% - Accent6 2_5130_new" xfId="6798" xr:uid="{A6804D55-7B10-489E-B791-08598921E04E}"/>
    <cellStyle name="20% - Accent6 3" xfId="78" xr:uid="{6F68EDD6-CEC9-45EB-B8BF-436280520D98}"/>
    <cellStyle name="20% - Accent6 3 10" xfId="2349" xr:uid="{B6D386C7-979A-42C9-A36E-B9B2ACD61610}"/>
    <cellStyle name="20% - Accent6 3 11" xfId="2350" xr:uid="{C3BDBE25-D1C8-4413-824C-921FB6C2D4D8}"/>
    <cellStyle name="20% - Accent6 3 12" xfId="2351" xr:uid="{5D1F3C28-7805-41C5-BC83-4D3714E8DD43}"/>
    <cellStyle name="20% - Accent6 3 13" xfId="2352" xr:uid="{063AE45F-1FF3-491F-B2E7-7B07D965E64E}"/>
    <cellStyle name="20% - Accent6 3 14" xfId="2353" xr:uid="{04394BCB-35BA-4A58-82D4-C8CFEC8394AD}"/>
    <cellStyle name="20% - Accent6 3 15" xfId="2354" xr:uid="{B1ACA929-B167-4C61-93CB-023C82C5E570}"/>
    <cellStyle name="20% - Accent6 3 16" xfId="2355" xr:uid="{39FBBF8F-3009-4B9D-94AF-9BC5524C2ABD}"/>
    <cellStyle name="20% - Accent6 3 17" xfId="2356" xr:uid="{3ADC33DA-9E3C-4FC2-A9AE-ECE5FA98C403}"/>
    <cellStyle name="20% - Accent6 3 18" xfId="2357" xr:uid="{3DF2F617-0CEC-4E08-9C8D-79A0D4EB1725}"/>
    <cellStyle name="20% - Accent6 3 19" xfId="2358" xr:uid="{E7250E2C-E28D-487F-BDEF-D1BE76D9A880}"/>
    <cellStyle name="20% - Accent6 3 2" xfId="79" xr:uid="{4B5170E4-2EDF-4AB4-8424-BA9799E9639C}"/>
    <cellStyle name="20% - Accent6 3 20" xfId="2359" xr:uid="{11E4ECAF-D591-4EAE-90A3-15DFDAC506A4}"/>
    <cellStyle name="20% - Accent6 3 21" xfId="2360" xr:uid="{BD6ECF3C-0931-4F0A-AFB2-D28B8A6BF501}"/>
    <cellStyle name="20% - Accent6 3 22" xfId="2361" xr:uid="{B870F475-587B-4A4E-8E47-A73803342FDC}"/>
    <cellStyle name="20% - Accent6 3 23" xfId="2362" xr:uid="{4E23C0FA-36B3-4C79-BF1C-242C3AC49C13}"/>
    <cellStyle name="20% - Accent6 3 24" xfId="2363" xr:uid="{E79D46CD-A1A7-4939-88B9-700142268077}"/>
    <cellStyle name="20% - Accent6 3 25" xfId="2364" xr:uid="{B1C8C407-0BA2-453B-B4DC-86EB16212380}"/>
    <cellStyle name="20% - Accent6 3 26" xfId="2365" xr:uid="{821971C7-10AF-45AF-8869-9907F6F382BD}"/>
    <cellStyle name="20% - Accent6 3 3" xfId="2366" xr:uid="{2F84E387-5947-4261-86D4-4AACF975F8E8}"/>
    <cellStyle name="20% - Accent6 3 4" xfId="2367" xr:uid="{8793F8B1-9EE8-44F6-81AA-BB26A17E581F}"/>
    <cellStyle name="20% - Accent6 3 5" xfId="2368" xr:uid="{988BA7C4-5DD6-44D8-BDE8-374DF368810E}"/>
    <cellStyle name="20% - Accent6 3 6" xfId="2369" xr:uid="{DC0B85FA-69D2-4D6A-894F-8EFD5264DC96}"/>
    <cellStyle name="20% - Accent6 3 7" xfId="2370" xr:uid="{175CB473-1F1E-4534-99B8-5F3A7F7A28AD}"/>
    <cellStyle name="20% - Accent6 3 8" xfId="2371" xr:uid="{2948C628-1F87-4C0D-86BF-6D8E2782FDFD}"/>
    <cellStyle name="20% - Accent6 3 9" xfId="2372" xr:uid="{AD843772-EE4D-4B9B-8BAC-691A85CE8F03}"/>
    <cellStyle name="20% - Accent6 3_9 Inc.St" xfId="11179" xr:uid="{0BFC9BD2-656B-4340-A4CC-ADD4D25EFB9B}"/>
    <cellStyle name="20% - Accent6 4" xfId="80" xr:uid="{65E430DC-29B9-432A-A6BF-A1263917BD26}"/>
    <cellStyle name="20% - Accent6 4 2" xfId="81" xr:uid="{9B707F1D-ACED-4D64-9321-A0CF2F850E48}"/>
    <cellStyle name="20% - Accent6 4 3" xfId="6799" xr:uid="{4B303529-76D0-43E0-971A-0A46AFE24ACA}"/>
    <cellStyle name="20% - Accent6 4 4" xfId="6800" xr:uid="{95527589-A9B3-4865-9269-9C1ABD27C4C0}"/>
    <cellStyle name="20% - Accent6 4 5" xfId="6801" xr:uid="{89729943-DBAF-407A-8776-13C3A4A26FEB}"/>
    <cellStyle name="20% - Accent6 4 6" xfId="6802" xr:uid="{7F1107B9-E9A2-4CF7-B092-EBC4478C6D20}"/>
    <cellStyle name="20% - Accent6 4 7" xfId="6803" xr:uid="{FB62B37E-F34B-44A0-B6FA-B55E3F2E9234}"/>
    <cellStyle name="20% - Accent6 4 8" xfId="6804" xr:uid="{7F058F56-97AE-4254-9462-5EC8A7437DEF}"/>
    <cellStyle name="20% - Accent6 4 9" xfId="6805" xr:uid="{323002FC-4B97-4942-9167-FF3A65B9F484}"/>
    <cellStyle name="20% - Accent6 4_9 Inc.St" xfId="11180" xr:uid="{516B840A-15E1-4688-85CA-6E21C724C362}"/>
    <cellStyle name="20% - Accent6 5" xfId="82" xr:uid="{338F8F8D-2A95-4E31-A0BD-A3EB282D7276}"/>
    <cellStyle name="20% - Accent6 5 2" xfId="83" xr:uid="{B6052412-A424-4C8A-A874-ACF55A90450C}"/>
    <cellStyle name="20% - Accent6 5 2 2" xfId="769" xr:uid="{85421B55-07B2-4D48-87F9-597FAF4685E3}"/>
    <cellStyle name="20% - Accent6 5 2 2 2" xfId="5910" xr:uid="{B46DF6A6-7B50-4BD3-97E7-6F7B0072B74E}"/>
    <cellStyle name="20% - Accent6 5 2 2 2 2" xfId="9796" xr:uid="{D07103F2-CE84-4B94-9F2C-8C717FA96DC5}"/>
    <cellStyle name="20% - Accent6 5 2 2 3" xfId="9178" xr:uid="{3A80360D-1A9B-4C17-8F37-DC087461B549}"/>
    <cellStyle name="20% - Accent6 5 2 2 3 2" xfId="9797" xr:uid="{CEED180E-B20C-440A-9FC9-CE08A08700F4}"/>
    <cellStyle name="20% - Accent6 5 2 2 4" xfId="9450" xr:uid="{6522917D-DE7C-417F-869F-8EF54940B5E0}"/>
    <cellStyle name="20% - Accent6 5 2 2_11. BS" xfId="10373" xr:uid="{FD79B647-6968-4626-AC24-51F5E0B31239}"/>
    <cellStyle name="20% - Accent6 5 2 3" xfId="5524" xr:uid="{C0F529C6-3427-4B75-A00C-3FC957187D97}"/>
    <cellStyle name="20% - Accent6 5 2 3 2" xfId="9798" xr:uid="{B64E78F2-1613-4C56-8885-8613A6F34353}"/>
    <cellStyle name="20% - Accent6 5 2_9 Inc.St" xfId="11182" xr:uid="{44090399-8381-4E70-A597-EFDC2DDEBFDD}"/>
    <cellStyle name="20% - Accent6 5 3" xfId="768" xr:uid="{C87BB12C-9171-434A-8473-CD358C969D55}"/>
    <cellStyle name="20% - Accent6 5 3 2" xfId="5909" xr:uid="{341BFF62-5C4F-4289-9E69-EC11A985918B}"/>
    <cellStyle name="20% - Accent6 5 3 2 2" xfId="9799" xr:uid="{4A98FEB7-6B17-48CA-9E9A-DB1FB112E3C8}"/>
    <cellStyle name="20% - Accent6 5 3 3" xfId="9177" xr:uid="{4F100699-6487-49F8-99E0-17378CA5A3F8}"/>
    <cellStyle name="20% - Accent6 5 3 3 2" xfId="9800" xr:uid="{ABE32E52-A49B-4150-8780-8FC08726059D}"/>
    <cellStyle name="20% - Accent6 5 3 4" xfId="9449" xr:uid="{2264FA7D-BD2E-4F0C-958F-04D7A99F5F89}"/>
    <cellStyle name="20% - Accent6 5 3_11. BS" xfId="10374" xr:uid="{D6397D0C-A48F-45EB-BAE6-05C099339872}"/>
    <cellStyle name="20% - Accent6 5 4" xfId="5523" xr:uid="{8082F227-DB50-43C9-A959-5580F9C36F73}"/>
    <cellStyle name="20% - Accent6 5 4 2" xfId="9801" xr:uid="{9B760099-F76E-4BAB-9B8C-6943783DE644}"/>
    <cellStyle name="20% - Accent6 5_9 Inc.St" xfId="11181" xr:uid="{BD0F569F-ACA2-4124-8BBE-DA7F3484ADAA}"/>
    <cellStyle name="20% - Accent6 6" xfId="770" xr:uid="{58E3735C-CADE-4C3D-B3B6-7CEAC0C4999A}"/>
    <cellStyle name="20% - Accent6 6 2" xfId="771" xr:uid="{8F98C007-ED58-4F24-ACD6-936F0A0B4E62}"/>
    <cellStyle name="20% - Accent6 6 2 2" xfId="5526" xr:uid="{0DB80CFA-B3B4-4F25-8156-546A39EDF828}"/>
    <cellStyle name="20% - Accent6 6 2 2 2" xfId="9802" xr:uid="{72A4CB30-9BC2-4B74-9B28-F47675F6F203}"/>
    <cellStyle name="20% - Accent6 6 2 3" xfId="5912" xr:uid="{B3D7EAE7-C8A3-4153-9806-A5D8D806E79A}"/>
    <cellStyle name="20% - Accent6 6 2 3 2" xfId="9803" xr:uid="{93623715-0513-463D-94ED-74DC3A5D15B3}"/>
    <cellStyle name="20% - Accent6 6 2 4" xfId="9180" xr:uid="{C9C6B9AD-6168-4CA2-ABFC-00A709396A93}"/>
    <cellStyle name="20% - Accent6 6 2 4 2" xfId="9804" xr:uid="{F6C4F7F1-6BC5-48E7-923A-DFCE24CDC087}"/>
    <cellStyle name="20% - Accent6 6 2 5" xfId="9452" xr:uid="{470AB820-FBF2-41BE-B0AD-1EFC1806F971}"/>
    <cellStyle name="20% - Accent6 6 2_11. BS" xfId="10376" xr:uid="{5D0E83E1-01B9-4EED-A198-6468D47B4532}"/>
    <cellStyle name="20% - Accent6 6 3" xfId="5525" xr:uid="{EA0DD39E-6F8A-4C77-AE2B-A9ECC5C05180}"/>
    <cellStyle name="20% - Accent6 6 3 2" xfId="9805" xr:uid="{F98AA707-AD18-4A91-BB4A-9D0E5D13C324}"/>
    <cellStyle name="20% - Accent6 6 4" xfId="5911" xr:uid="{0C3E5F70-5C8F-441E-8079-030E8713047D}"/>
    <cellStyle name="20% - Accent6 6 4 2" xfId="9806" xr:uid="{A20C05AF-73A8-4D5A-A0F7-9F857E805FA2}"/>
    <cellStyle name="20% - Accent6 6 5" xfId="9179" xr:uid="{784B43F4-4C18-473F-8F3C-24F66011D592}"/>
    <cellStyle name="20% - Accent6 6 5 2" xfId="9807" xr:uid="{EE398940-AD86-4B44-ABD5-BE98BF5D439A}"/>
    <cellStyle name="20% - Accent6 6 6" xfId="9451" xr:uid="{6477443A-2E8E-43DB-A83B-048AB1992BE8}"/>
    <cellStyle name="20% - Accent6 6_11. BS" xfId="10375" xr:uid="{5AE24580-FD84-4F1A-B116-1FF47F982053}"/>
    <cellStyle name="20% - Accent6 7" xfId="772" xr:uid="{F487C392-E9F6-45B3-8F9F-A9E7254E4043}"/>
    <cellStyle name="20% - Accent6 7 2" xfId="5527" xr:uid="{D3ED4FDA-781F-4043-87B2-87BCB8C3947E}"/>
    <cellStyle name="20% - Accent6 7 2 2" xfId="9808" xr:uid="{9D69AAF0-8996-4EE6-B9F2-2A3B7ADCB226}"/>
    <cellStyle name="20% - Accent6 7 3" xfId="5913" xr:uid="{72791F5D-B1FB-474F-8F15-EEAC22E15D0B}"/>
    <cellStyle name="20% - Accent6 7 3 2" xfId="9809" xr:uid="{5AD8C5D6-4D87-4D67-9EDD-3831C491BFBF}"/>
    <cellStyle name="20% - Accent6 7 4" xfId="9181" xr:uid="{CBB869D3-E82A-4870-B555-3E4F142B1D9C}"/>
    <cellStyle name="20% - Accent6 7 4 2" xfId="9810" xr:uid="{4AB1FB1B-A815-48A0-82F0-B373BE3FBD38}"/>
    <cellStyle name="20% - Accent6 7 5" xfId="9453" xr:uid="{75049B85-14FB-4421-B9E3-04A5D25B7878}"/>
    <cellStyle name="20% - Accent6 7_11. BS" xfId="10377" xr:uid="{12156AFB-9E7E-4320-ACD8-69FA903C3061}"/>
    <cellStyle name="20% - Accent6 8" xfId="773" xr:uid="{B67C41BC-DDC5-4D68-95FA-889E89C86E9E}"/>
    <cellStyle name="20% - Accent6 8 2" xfId="5528" xr:uid="{DD7A8AA1-7630-4D13-9112-2D1F2CB46BA0}"/>
    <cellStyle name="20% - Accent6 8 2 2" xfId="9811" xr:uid="{CC8710AB-7D00-4D93-A091-C9D598E3FE0E}"/>
    <cellStyle name="20% - Accent6 8 3" xfId="5914" xr:uid="{09B898D1-57E5-4C95-B655-E627658262AD}"/>
    <cellStyle name="20% - Accent6 8 3 2" xfId="9812" xr:uid="{B8709DEB-78E9-44C6-ACF2-255A2F78DAA0}"/>
    <cellStyle name="20% - Accent6 8 4" xfId="9182" xr:uid="{D1EEAB83-AC8E-4006-8EF2-C636BD8E9661}"/>
    <cellStyle name="20% - Accent6 8 4 2" xfId="9813" xr:uid="{2841C95F-9F51-4713-9923-DF137E918DC8}"/>
    <cellStyle name="20% - Accent6 8 5" xfId="9454" xr:uid="{6C4D7019-C093-4433-8782-C6AD2E19FC2E}"/>
    <cellStyle name="20% - Accent6 8_11. BS" xfId="10378" xr:uid="{73A2A0B2-18A1-406F-AC87-8F38B29D6569}"/>
    <cellStyle name="20% - Accent6 9" xfId="774" xr:uid="{DBC6EFC7-CAC8-4D70-8A7F-1394FDFA3B31}"/>
    <cellStyle name="20% - Accent6 9 2" xfId="5529" xr:uid="{CA255BB6-6204-4D33-9FE7-3B7DC234838B}"/>
    <cellStyle name="20% - Accent6 9 2 2" xfId="9814" xr:uid="{C7F4C9D3-F224-40DB-B610-96510FE2F579}"/>
    <cellStyle name="20% - Accent6 9 3" xfId="5915" xr:uid="{C3B9F654-D926-4FF7-AD9E-18E4C3AE0F24}"/>
    <cellStyle name="20% - Accent6 9 3 2" xfId="9815" xr:uid="{CB220C95-8BCD-4CE7-ACF0-FFE9CA72992C}"/>
    <cellStyle name="20% - Accent6 9 4" xfId="9183" xr:uid="{F205C5AD-A4C7-442F-A518-A0362FD268ED}"/>
    <cellStyle name="20% - Accent6 9 4 2" xfId="9816" xr:uid="{CDA5F774-B7C5-4E91-8125-2B6259E13F22}"/>
    <cellStyle name="20% - Accent6 9 5" xfId="9455" xr:uid="{24CEC930-6239-4999-B6FB-65B83B7847B2}"/>
    <cellStyle name="20% - Accent6 9_11. BS" xfId="10379" xr:uid="{5548592D-5492-4757-8A5E-D2207B47406E}"/>
    <cellStyle name="20% - Akzent1" xfId="1912" xr:uid="{7E3ADAB9-1680-428A-8177-9AEDF7A583D3}"/>
    <cellStyle name="20% - Akzent2" xfId="1913" xr:uid="{4FA522F2-0184-4501-9016-B47A5428B528}"/>
    <cellStyle name="20% - Akzent3" xfId="1914" xr:uid="{6ACC58BC-8068-460C-94E0-46422221BF63}"/>
    <cellStyle name="20% - Akzent4" xfId="1915" xr:uid="{85D97AD7-9B7A-47C3-A22F-7AD5A7A2BDCF}"/>
    <cellStyle name="20% - Akzent5" xfId="1916" xr:uid="{249DA0D3-B98D-4F16-8C38-5070D4F667BE}"/>
    <cellStyle name="20% - Akzent6" xfId="1917" xr:uid="{605DDBD7-C6D5-41CA-BAF0-1A9F0CC46393}"/>
    <cellStyle name="20% - Ênfase1" xfId="1918" xr:uid="{6530FAA6-73B3-41A7-BDC4-4B715DC506F8}"/>
    <cellStyle name="20% - Ênfase2" xfId="1919" xr:uid="{93136BC6-A38C-4356-B37D-F7A416AB8514}"/>
    <cellStyle name="20% - Ênfase3" xfId="1920" xr:uid="{4FD6BC31-BB30-4122-BF69-6562F1AB0AA3}"/>
    <cellStyle name="20% - Ênfase4" xfId="1921" xr:uid="{F4061617-2E7B-4B04-8F74-03E879B4B747}"/>
    <cellStyle name="20% - Ênfase5" xfId="1922" xr:uid="{F96C58ED-A4CF-48F2-B4A6-5C8B7ACC5C07}"/>
    <cellStyle name="20% - Ênfase6" xfId="1923" xr:uid="{1F2D3449-E81F-4766-B819-6E3295AC93A6}"/>
    <cellStyle name="20% - Énfasis1" xfId="775" xr:uid="{C54AE612-0B25-44B2-A450-206FDC359428}"/>
    <cellStyle name="20% - Énfasis2" xfId="776" xr:uid="{57D10FC8-618C-4378-969A-995A240E345E}"/>
    <cellStyle name="20% - Énfasis3" xfId="777" xr:uid="{93AE317A-72EB-4506-994E-14A0439CE06E}"/>
    <cellStyle name="20% - Énfasis4" xfId="778" xr:uid="{F664EE6D-598E-4DA3-B2E7-D96FCB3A6851}"/>
    <cellStyle name="20% - Énfasis5" xfId="779" xr:uid="{A85CBB16-F612-42E1-86AA-687959C22F05}"/>
    <cellStyle name="20% - Énfasis6" xfId="780" xr:uid="{DEF0BBA0-6B8A-448A-BD26-FFE7FDBC1771}"/>
    <cellStyle name="40 % - Akzent1" xfId="781" xr:uid="{C32E320E-0A79-4E3E-9FC5-7BCD46E12DFD}"/>
    <cellStyle name="40 % - Akzent1 2" xfId="1924" xr:uid="{D3443F86-7FA3-4F75-B32A-69FAC181E57C}"/>
    <cellStyle name="40 % - Akzent2" xfId="782" xr:uid="{6BD5272A-6641-46E3-832B-4EE034BD4239}"/>
    <cellStyle name="40 % - Akzent2 2" xfId="1925" xr:uid="{4D10392A-6EE2-4091-90C5-C49C464F36B1}"/>
    <cellStyle name="40 % - Akzent3" xfId="783" xr:uid="{FDA7BAB5-BB1B-48DD-9F18-823558F1F5E2}"/>
    <cellStyle name="40 % - Akzent3 2" xfId="1926" xr:uid="{C152F33B-3E53-4B12-9BCE-92A56F05868C}"/>
    <cellStyle name="40 % - Akzent4" xfId="784" xr:uid="{38617A24-FEB2-4348-A5D5-7C89CD5BEC6B}"/>
    <cellStyle name="40 % - Akzent4 2" xfId="1927" xr:uid="{64D118CD-A8EF-462A-8799-F7F718B89667}"/>
    <cellStyle name="40 % - Akzent5" xfId="785" xr:uid="{C45A4010-253F-4482-9950-0B131E2EEEC3}"/>
    <cellStyle name="40 % - Akzent5 2" xfId="1928" xr:uid="{4831D160-64CE-40D4-83E9-C00406B99EF2}"/>
    <cellStyle name="40 % - Akzent6" xfId="786" xr:uid="{57271CCC-AF4A-4051-8067-48BB0CA5AA58}"/>
    <cellStyle name="40 % - Akzent6 2" xfId="1929" xr:uid="{1E137F86-E47F-4D45-A975-07EF9FE23660}"/>
    <cellStyle name="40 % - Accent1" xfId="84" xr:uid="{8C27BC44-40A7-4422-89B4-E25FBD2E50C1}"/>
    <cellStyle name="40 % - Accent1 2" xfId="85" xr:uid="{CDC8CDAE-8CAE-4C26-8E28-AE222C76C68D}"/>
    <cellStyle name="40 % - Accent1 3" xfId="787" xr:uid="{A6564126-7EEF-4109-9230-DE33C54ACBFA}"/>
    <cellStyle name="40 % - Accent1_9 Inc.St" xfId="11183" xr:uid="{B2020BF3-27D1-4ED1-89CC-A760AF298BF0}"/>
    <cellStyle name="40 % - Accent2" xfId="86" xr:uid="{8CEDE9F2-6348-4804-B794-D121B960C574}"/>
    <cellStyle name="40 % - Accent2 2" xfId="87" xr:uid="{8595ADB7-FDC8-4D36-8BA0-A4F37E2300C4}"/>
    <cellStyle name="40 % - Accent2 3" xfId="788" xr:uid="{9899113F-1569-464B-AE93-290F6382FDBA}"/>
    <cellStyle name="40 % - Accent2_9 Inc.St" xfId="11184" xr:uid="{952780E3-8EBE-41DB-8A23-6A8B826BFECF}"/>
    <cellStyle name="40 % - Accent3" xfId="88" xr:uid="{327E4B91-8674-428E-80AB-F7E4D548541C}"/>
    <cellStyle name="40 % - Accent3 2" xfId="89" xr:uid="{FC129F75-6E45-472C-947E-04B7B4D66BA7}"/>
    <cellStyle name="40 % - Accent3 3" xfId="789" xr:uid="{6FE2C46B-52D0-46C2-8E98-0FE3A11A7BB6}"/>
    <cellStyle name="40 % - Accent3_9 Inc.St" xfId="11185" xr:uid="{E07C0F31-A168-499B-B5A9-3311AE2AD6E3}"/>
    <cellStyle name="40 % - Accent4" xfId="90" xr:uid="{A4891EA4-7A70-42EA-A82E-40DDDF4C5827}"/>
    <cellStyle name="40 % - Accent4 2" xfId="91" xr:uid="{D6D85667-AA52-4A6D-9899-1A3E774706ED}"/>
    <cellStyle name="40 % - Accent4 3" xfId="790" xr:uid="{81A8180F-D761-47DC-AD3E-F168B2606539}"/>
    <cellStyle name="40 % - Accent4_9 Inc.St" xfId="11186" xr:uid="{9D9CFFA1-CCD0-4861-AD9B-69C2CA64CC67}"/>
    <cellStyle name="40 % - Accent5" xfId="92" xr:uid="{99E924E5-9D89-4976-83D6-0F6AC757760B}"/>
    <cellStyle name="40 % - Accent5 2" xfId="93" xr:uid="{C0A998DC-E932-4858-B9C3-75C5B30977E2}"/>
    <cellStyle name="40 % - Accent5 3" xfId="791" xr:uid="{37D5BC29-F1F8-4758-937A-95027AB3C046}"/>
    <cellStyle name="40 % - Accent5_9 Inc.St" xfId="11187" xr:uid="{4FCBD21D-F9F3-407F-AE9C-9B0DD04087B0}"/>
    <cellStyle name="40 % - Accent6" xfId="94" xr:uid="{366E01E6-DA4D-48D6-9903-5006E52463AD}"/>
    <cellStyle name="40 % - Accent6 2" xfId="95" xr:uid="{86C574AA-0BBC-4A4A-8721-90996AB347F4}"/>
    <cellStyle name="40 % - Accent6 3" xfId="792" xr:uid="{C4FDEC34-0BDD-4A33-ACB4-6285868E695F}"/>
    <cellStyle name="40 % - Accent6_9 Inc.St" xfId="11188" xr:uid="{88972218-564F-47CB-B45D-B82161695CD4}"/>
    <cellStyle name="40% - Accent1 10" xfId="793" xr:uid="{583BF05B-CFFA-4AAA-AEA6-34E03935A8F6}"/>
    <cellStyle name="40% - Accent1 11" xfId="6806" xr:uid="{426B5375-1708-4D92-8302-52C47A5F94CA}"/>
    <cellStyle name="40% - Accent1 12" xfId="6807" xr:uid="{B136B2BD-0787-4007-9251-5CE7AC370950}"/>
    <cellStyle name="40% - Accent1 13" xfId="6808" xr:uid="{9B432006-8619-49DB-8BB7-68E483A524C3}"/>
    <cellStyle name="40% - Accent1 2" xfId="96" xr:uid="{D0F959C7-ADFB-4A2E-B30A-35314319DBA5}"/>
    <cellStyle name="40% - Accent1 2 10" xfId="6809" xr:uid="{8A3565AD-CC26-48E0-8874-60EE37EEF182}"/>
    <cellStyle name="40% - Accent1 2 10 2" xfId="6810" xr:uid="{6639FAC5-8232-48E0-809F-3DE6D208AFA8}"/>
    <cellStyle name="40% - Accent1 2 10 2 2" xfId="6811" xr:uid="{3A7A067D-F49C-43DC-8854-40E0E8D879B8}"/>
    <cellStyle name="40% - Accent1 2 10 3" xfId="6812" xr:uid="{CC3E260B-510A-482B-915F-6DA299C5950B}"/>
    <cellStyle name="40% - Accent1 2 11" xfId="6813" xr:uid="{1240AC94-D163-4AD5-BC11-30DABE852EF5}"/>
    <cellStyle name="40% - Accent1 2 11 2" xfId="6814" xr:uid="{D06ED467-8427-4EAE-B224-CA6F8E86EE6F}"/>
    <cellStyle name="40% - Accent1 2 11 2 2" xfId="6815" xr:uid="{30BD01B0-26E7-44C9-94F1-F3B41546228B}"/>
    <cellStyle name="40% - Accent1 2 11 3" xfId="6816" xr:uid="{3E0C6A04-DAF1-4EAB-9D68-07C86C8D9843}"/>
    <cellStyle name="40% - Accent1 2 12" xfId="6817" xr:uid="{0EACABEC-5C25-4AB2-82D5-06E1E9B1C4FB}"/>
    <cellStyle name="40% - Accent1 2 12 2" xfId="6818" xr:uid="{C7FD02EB-D5D6-4941-AAB6-3F10A7623434}"/>
    <cellStyle name="40% - Accent1 2 12 2 2" xfId="6819" xr:uid="{45B5A3AF-3F11-48C1-A57F-729A3A221D6A}"/>
    <cellStyle name="40% - Accent1 2 12 3" xfId="6820" xr:uid="{358E8E5E-27E2-40E5-8C8A-DE6AC884DE4D}"/>
    <cellStyle name="40% - Accent1 2 13" xfId="6821" xr:uid="{E397EADE-7F47-477E-91CA-B73BD461DECD}"/>
    <cellStyle name="40% - Accent1 2 13 2" xfId="6822" xr:uid="{CC900D50-45C7-436D-B84C-F5350194E99A}"/>
    <cellStyle name="40% - Accent1 2 13 2 2" xfId="6823" xr:uid="{B711A5EB-153E-45EF-AEB9-74F5CBBBCC22}"/>
    <cellStyle name="40% - Accent1 2 13 3" xfId="6824" xr:uid="{A4B16D19-3725-4F83-8326-78C9C62E690F}"/>
    <cellStyle name="40% - Accent1 2 14" xfId="6825" xr:uid="{3E848E8A-A9D4-44D0-8EB8-4EA6D54E9C12}"/>
    <cellStyle name="40% - Accent1 2 15" xfId="6826" xr:uid="{942CF5AB-534F-4475-8577-DFEDD310D50B}"/>
    <cellStyle name="40% - Accent1 2 16" xfId="6827" xr:uid="{7AC68AE9-4B9D-4FCB-A040-EB670A118095}"/>
    <cellStyle name="40% - Accent1 2 17" xfId="6828" xr:uid="{3303C7F2-7FF2-4CFE-90F1-5819A9569D9C}"/>
    <cellStyle name="40% - Accent1 2 18" xfId="6829" xr:uid="{D2903B83-65A2-4252-A143-363638BF4832}"/>
    <cellStyle name="40% - Accent1 2 19" xfId="6830" xr:uid="{C6DAF648-D23F-48F2-BE24-2F322E17BF5A}"/>
    <cellStyle name="40% - Accent1 2 19 2" xfId="6831" xr:uid="{11F91694-1AE5-4EEE-8B82-5C775A615113}"/>
    <cellStyle name="40% - Accent1 2 2" xfId="97" xr:uid="{71971BD8-2DAA-4C16-9F82-989ACDE3DDAB}"/>
    <cellStyle name="40% - Accent1 2 2 10" xfId="2373" xr:uid="{1EA129AF-F457-402B-A25C-864C78BC5DAC}"/>
    <cellStyle name="40% - Accent1 2 2 11" xfId="2374" xr:uid="{9CCDCCD5-EA5A-4D4C-A3EA-D66619D37419}"/>
    <cellStyle name="40% - Accent1 2 2 12" xfId="2375" xr:uid="{46219CC6-82D4-459E-9710-7D774D6F5819}"/>
    <cellStyle name="40% - Accent1 2 2 13" xfId="2376" xr:uid="{E59E5C72-FFB9-490E-A5BB-183F6AE300AA}"/>
    <cellStyle name="40% - Accent1 2 2 14" xfId="2377" xr:uid="{E0CF7159-E931-41C9-9FDA-6430CA1DDB60}"/>
    <cellStyle name="40% - Accent1 2 2 15" xfId="2378" xr:uid="{E5221264-C408-46D7-8148-A760249DB116}"/>
    <cellStyle name="40% - Accent1 2 2 16" xfId="2379" xr:uid="{36EDFBB8-27F0-42F7-9DA6-BB9BF4EC37DC}"/>
    <cellStyle name="40% - Accent1 2 2 17" xfId="2380" xr:uid="{C22FFB56-01B5-4351-90CD-CFBC3F884F64}"/>
    <cellStyle name="40% - Accent1 2 2 18" xfId="2381" xr:uid="{73769659-B466-449B-B15D-3E78CC962541}"/>
    <cellStyle name="40% - Accent1 2 2 19" xfId="2382" xr:uid="{4387F5CA-37C2-4612-8DAE-C7423B098152}"/>
    <cellStyle name="40% - Accent1 2 2 2" xfId="2383" xr:uid="{FBDAF6A9-F257-42B0-B984-0954607D563F}"/>
    <cellStyle name="40% - Accent1 2 2 20" xfId="2384" xr:uid="{AA6CB959-DE95-4643-975D-D4FA3A41524C}"/>
    <cellStyle name="40% - Accent1 2 2 21" xfId="2385" xr:uid="{6FD77A35-89E9-42D7-BDBC-28672880F2A0}"/>
    <cellStyle name="40% - Accent1 2 2 22" xfId="2386" xr:uid="{5EE83E82-EC24-4DFA-92E8-9662FE2D953B}"/>
    <cellStyle name="40% - Accent1 2 2 23" xfId="2387" xr:uid="{4A7866CB-3107-4B5F-873C-7AD3E7946BC3}"/>
    <cellStyle name="40% - Accent1 2 2 24" xfId="2388" xr:uid="{3B08373C-11E9-44D8-A658-448517F2CE72}"/>
    <cellStyle name="40% - Accent1 2 2 25" xfId="2389" xr:uid="{7D98F807-8412-4CE8-9348-FE95875CBA0A}"/>
    <cellStyle name="40% - Accent1 2 2 26" xfId="2390" xr:uid="{CFCCB006-437B-47B1-860D-77847AA5720A}"/>
    <cellStyle name="40% - Accent1 2 2 27" xfId="794" xr:uid="{C6754A46-AAD4-4299-903C-A48D677973E0}"/>
    <cellStyle name="40% - Accent1 2 2 3" xfId="2391" xr:uid="{D0FE0360-E691-4E4F-B0CA-871CEB3E78E6}"/>
    <cellStyle name="40% - Accent1 2 2 4" xfId="2392" xr:uid="{CA939C3C-15B7-44CB-8E6A-B86DFE24D033}"/>
    <cellStyle name="40% - Accent1 2 2 5" xfId="2393" xr:uid="{A14B31C4-F4B1-4257-91FA-BFB2A3E0F2F8}"/>
    <cellStyle name="40% - Accent1 2 2 6" xfId="2394" xr:uid="{03059981-95F7-42D9-901A-190BFD8F5DCB}"/>
    <cellStyle name="40% - Accent1 2 2 7" xfId="2395" xr:uid="{984F1FD5-9E6A-4A23-BF66-743C3E2D8BAF}"/>
    <cellStyle name="40% - Accent1 2 2 8" xfId="2396" xr:uid="{873CA4DC-FEF4-49F0-83C0-39BDDA650020}"/>
    <cellStyle name="40% - Accent1 2 2 8 2" xfId="6832" xr:uid="{6F364148-0E0B-4AB0-9BD9-006BE9E92E3B}"/>
    <cellStyle name="40% - Accent1 2 2 8_9 Inc.St" xfId="11190" xr:uid="{8155292E-B328-49DB-A9CE-F469595A61A2}"/>
    <cellStyle name="40% - Accent1 2 2 9" xfId="2397" xr:uid="{645656C4-1EBE-4E8C-B7DE-E5ACBF36101D}"/>
    <cellStyle name="40% - Accent1 2 2_9 Inc.St" xfId="11189" xr:uid="{A5A349EF-0DB1-4C2D-A22F-5EFF07A387C8}"/>
    <cellStyle name="40% - Accent1 2 3" xfId="6833" xr:uid="{1D198D67-6CDC-4CAA-AFB0-7993E518584E}"/>
    <cellStyle name="40% - Accent1 2 3 10" xfId="6834" xr:uid="{D7D20212-65C2-482B-99CE-D3D78BE4262E}"/>
    <cellStyle name="40% - Accent1 2 3 11" xfId="6835" xr:uid="{286B90C6-B347-4DF5-A1D2-52B6B36427FA}"/>
    <cellStyle name="40% - Accent1 2 3 12" xfId="6836" xr:uid="{66445324-8F58-4B3C-B220-273E16A0C7F8}"/>
    <cellStyle name="40% - Accent1 2 3 13" xfId="6837" xr:uid="{FE5B24ED-D2D8-4098-9405-EB1CEF35D2F6}"/>
    <cellStyle name="40% - Accent1 2 3 14" xfId="6838" xr:uid="{CF9A0E52-9155-4422-9202-E46FE871D017}"/>
    <cellStyle name="40% - Accent1 2 3 15" xfId="6839" xr:uid="{C2BC7C66-FEBC-4999-B018-F7A2138E8932}"/>
    <cellStyle name="40% - Accent1 2 3 16" xfId="6840" xr:uid="{F2CF970D-36D5-4D10-9A89-DBEA7105D755}"/>
    <cellStyle name="40% - Accent1 2 3 17" xfId="6841" xr:uid="{D4444A87-03CD-4B32-8545-9EFE0FAC3539}"/>
    <cellStyle name="40% - Accent1 2 3 18" xfId="6842" xr:uid="{36EA2EB5-2572-41CD-B9BC-8083062F072F}"/>
    <cellStyle name="40% - Accent1 2 3 18 2" xfId="6843" xr:uid="{D58BD78A-032C-4CEF-A904-8E6BCD05BF67}"/>
    <cellStyle name="40% - Accent1 2 3 19" xfId="6844" xr:uid="{D2822274-163E-4B0C-81B7-835981AEF672}"/>
    <cellStyle name="40% - Accent1 2 3 2" xfId="6845" xr:uid="{FCE8363B-2A0C-4582-A867-3FB421994F43}"/>
    <cellStyle name="40% - Accent1 2 3 2 10" xfId="6846" xr:uid="{AAA51154-724F-4846-A56A-7198F9FBD604}"/>
    <cellStyle name="40% - Accent1 2 3 2 11" xfId="6847" xr:uid="{11CF4106-E909-4D7B-90BB-AD88FF46C763}"/>
    <cellStyle name="40% - Accent1 2 3 2 12" xfId="6848" xr:uid="{4026ED52-716A-4088-8EDA-82AE7E0F500F}"/>
    <cellStyle name="40% - Accent1 2 3 2 2" xfId="6849" xr:uid="{6C5B9CAF-D877-4AC2-975D-9CE3A06923CC}"/>
    <cellStyle name="40% - Accent1 2 3 2 3" xfId="6850" xr:uid="{D2121104-3D63-4526-84D9-7580A5B71511}"/>
    <cellStyle name="40% - Accent1 2 3 2 4" xfId="6851" xr:uid="{0E32885E-669A-479E-8F56-97BA58A77FCC}"/>
    <cellStyle name="40% - Accent1 2 3 2 5" xfId="6852" xr:uid="{894FE18D-4ED3-41C5-BB1B-1E8DEE203061}"/>
    <cellStyle name="40% - Accent1 2 3 2 6" xfId="6853" xr:uid="{4F81E9A3-6832-492A-BFB6-7D471EE84923}"/>
    <cellStyle name="40% - Accent1 2 3 2 7" xfId="6854" xr:uid="{AD7F0B41-5906-49DB-BAC9-84A75F47549E}"/>
    <cellStyle name="40% - Accent1 2 3 2 8" xfId="6855" xr:uid="{8C28F1C4-59D9-41E2-981B-5B3CC45D89E1}"/>
    <cellStyle name="40% - Accent1 2 3 2 9" xfId="6856" xr:uid="{19B882F6-4A82-4423-8CAF-C0B516C71C1B}"/>
    <cellStyle name="40% - Accent1 2 3 3" xfId="6857" xr:uid="{05C7984E-C854-4484-B40B-196F80C33D1D}"/>
    <cellStyle name="40% - Accent1 2 3 4" xfId="6858" xr:uid="{846640BF-1BA5-4E8C-95CD-6182979AF6BF}"/>
    <cellStyle name="40% - Accent1 2 3 5" xfId="6859" xr:uid="{818E64F5-2A2B-4739-98EE-BFA87CF28558}"/>
    <cellStyle name="40% - Accent1 2 3 6" xfId="6860" xr:uid="{78162710-D644-4134-8031-39791B26343A}"/>
    <cellStyle name="40% - Accent1 2 3 7" xfId="6861" xr:uid="{059A209E-AE2A-4214-A422-BBB3549BF3A1}"/>
    <cellStyle name="40% - Accent1 2 3 8" xfId="6862" xr:uid="{402037B2-1061-40D0-A5B6-461FE7AA8DF8}"/>
    <cellStyle name="40% - Accent1 2 3 9" xfId="6863" xr:uid="{3BE9E4A2-69E4-4779-BCB5-8E348CA72AE6}"/>
    <cellStyle name="40% - Accent1 2 3_EQU" xfId="6864" xr:uid="{67BA7078-87B9-45D7-8282-5DFA419E254A}"/>
    <cellStyle name="40% - Accent1 2 4" xfId="6865" xr:uid="{3FCFB587-7EC0-49BB-8ABC-75DBD2E5AE7F}"/>
    <cellStyle name="40% - Accent1 2 4 2" xfId="6866" xr:uid="{21C34FF8-8C3F-4F4B-96C6-56F89F70578B}"/>
    <cellStyle name="40% - Accent1 2 4 2 2" xfId="6867" xr:uid="{44288D48-65AB-46F2-AC5B-30945D9CF217}"/>
    <cellStyle name="40% - Accent1 2 4 3" xfId="6868" xr:uid="{B2511A29-A12E-43D3-81D6-4BF62F9E9C7E}"/>
    <cellStyle name="40% - Accent1 2 4_EQU" xfId="6869" xr:uid="{DBE0FA0F-3C7C-498B-A8FE-A96157EAFEE1}"/>
    <cellStyle name="40% - Accent1 2 5" xfId="6870" xr:uid="{3154CE85-751D-4A8E-BCEC-4EED80049C48}"/>
    <cellStyle name="40% - Accent1 2 5 2" xfId="6871" xr:uid="{C89386CE-7169-4DE5-BADC-3FE2FE2EFC17}"/>
    <cellStyle name="40% - Accent1 2 5 2 2" xfId="6872" xr:uid="{F7A40721-9CE7-4EBA-B02F-74BF0157FA19}"/>
    <cellStyle name="40% - Accent1 2 5 3" xfId="6873" xr:uid="{A4900A80-A4C9-4AB9-A822-C173F995384C}"/>
    <cellStyle name="40% - Accent1 2 6" xfId="6874" xr:uid="{323326BF-CF6D-4CF3-8DDE-22965D3D97A0}"/>
    <cellStyle name="40% - Accent1 2 6 2" xfId="6875" xr:uid="{6B2F52CC-9B2A-4B8F-8EA5-1AB29A2703B7}"/>
    <cellStyle name="40% - Accent1 2 6 2 2" xfId="6876" xr:uid="{1B5666FC-4137-4667-8B49-10CB9B7C574D}"/>
    <cellStyle name="40% - Accent1 2 6 3" xfId="6877" xr:uid="{8699DB46-8461-49F8-BC86-6856A1A53918}"/>
    <cellStyle name="40% - Accent1 2 7" xfId="6878" xr:uid="{4FE81506-4CC7-473E-9427-E9A879B0B9A8}"/>
    <cellStyle name="40% - Accent1 2 7 2" xfId="6879" xr:uid="{3F008C6B-BE75-4091-8096-E47BD5AC4BD2}"/>
    <cellStyle name="40% - Accent1 2 7 2 2" xfId="6880" xr:uid="{90C681DC-01F2-4F19-8A99-24675184229F}"/>
    <cellStyle name="40% - Accent1 2 7 3" xfId="6881" xr:uid="{CEF91C3F-5570-4DF7-A4FD-2D7D82B8EBE5}"/>
    <cellStyle name="40% - Accent1 2 8" xfId="6882" xr:uid="{9C45049D-25B2-4CF8-8CC1-934C143E3795}"/>
    <cellStyle name="40% - Accent1 2 8 2" xfId="6883" xr:uid="{6BD17899-3F26-40E7-B3FA-750736819034}"/>
    <cellStyle name="40% - Accent1 2 8 2 2" xfId="6884" xr:uid="{E7C10013-C678-4CB7-9CF2-DF134EA12365}"/>
    <cellStyle name="40% - Accent1 2 8 3" xfId="6885" xr:uid="{66A7990A-F288-4990-AB00-AEEDCCA6E353}"/>
    <cellStyle name="40% - Accent1 2 9" xfId="6886" xr:uid="{6DCD6183-1A5C-4379-9579-CA0591BDEA44}"/>
    <cellStyle name="40% - Accent1 2 9 2" xfId="6887" xr:uid="{8B7A7C7C-E15B-4079-9954-FA1293DD668D}"/>
    <cellStyle name="40% - Accent1 2 9 2 2" xfId="6888" xr:uid="{6F7B7FB9-155D-4D43-A199-EBCF635CE83B}"/>
    <cellStyle name="40% - Accent1 2 9 3" xfId="6889" xr:uid="{6707158C-642C-44ED-9420-98BCDB898790}"/>
    <cellStyle name="40% - Accent1 2_5130_new" xfId="6890" xr:uid="{524BEE97-C5A4-4E67-96CF-F33ACCFF92BA}"/>
    <cellStyle name="40% - Accent1 3" xfId="98" xr:uid="{186215D5-3F96-43B9-A1D8-7765AC7C3FCB}"/>
    <cellStyle name="40% - Accent1 3 10" xfId="2398" xr:uid="{8FBE659C-6A9E-414D-A1B7-DD78CE48D0BE}"/>
    <cellStyle name="40% - Accent1 3 11" xfId="2399" xr:uid="{DE4B6D46-AB55-44EF-B38C-305C190EB516}"/>
    <cellStyle name="40% - Accent1 3 12" xfId="2400" xr:uid="{506B111C-95A7-47B2-A21D-B2EDA91E4298}"/>
    <cellStyle name="40% - Accent1 3 13" xfId="2401" xr:uid="{1077F8C2-F3B9-4C33-9406-01388FAAA815}"/>
    <cellStyle name="40% - Accent1 3 14" xfId="2402" xr:uid="{E869E063-B61E-494D-83C5-4945F19D9A41}"/>
    <cellStyle name="40% - Accent1 3 15" xfId="2403" xr:uid="{E5A10F32-67CF-4786-A4D4-27F97C02A4EC}"/>
    <cellStyle name="40% - Accent1 3 16" xfId="2404" xr:uid="{8B50CBC3-6CAB-410D-B04A-5E38405C5CFA}"/>
    <cellStyle name="40% - Accent1 3 17" xfId="2405" xr:uid="{41BB2CA4-9C4F-4B86-BC7E-6CF544CE7091}"/>
    <cellStyle name="40% - Accent1 3 18" xfId="2406" xr:uid="{B6EAC4FE-E5A9-4EC6-9C1D-C3F67C022A81}"/>
    <cellStyle name="40% - Accent1 3 19" xfId="2407" xr:uid="{8E1A9BA0-EC62-4958-B989-FA556102FAEC}"/>
    <cellStyle name="40% - Accent1 3 2" xfId="99" xr:uid="{6F5E80DF-0459-49FC-9963-9F103BBABD02}"/>
    <cellStyle name="40% - Accent1 3 2 2" xfId="2408" xr:uid="{3EEC1D19-5481-42E3-A383-7C1592145B98}"/>
    <cellStyle name="40% - Accent1 3 2 2 2" xfId="6891" xr:uid="{B82F5C44-A1B8-4FAA-9C4C-F1D510A8548C}"/>
    <cellStyle name="40% - Accent1 3 2 2_9 Inc.St" xfId="11193" xr:uid="{04D1976A-E638-44E8-9927-365FEEA37D0A}"/>
    <cellStyle name="40% - Accent1 3 2 3" xfId="6892" xr:uid="{273E8525-549E-4918-9E25-9E0CE174FB96}"/>
    <cellStyle name="40% - Accent1 3 2_9 Inc.St" xfId="11192" xr:uid="{7DE85AE7-3083-46E8-8CDB-CF20072C6FE0}"/>
    <cellStyle name="40% - Accent1 3 20" xfId="2409" xr:uid="{6275522D-0B27-4E97-B769-9707184FA21F}"/>
    <cellStyle name="40% - Accent1 3 21" xfId="2410" xr:uid="{F6C9EDF8-6BA5-40F2-9F72-575E281DA42D}"/>
    <cellStyle name="40% - Accent1 3 22" xfId="2411" xr:uid="{5A042C14-F72E-49D0-853D-3FB8AEDB9A92}"/>
    <cellStyle name="40% - Accent1 3 23" xfId="2412" xr:uid="{4E4C7999-AAFD-4C48-AF63-800E2C53078C}"/>
    <cellStyle name="40% - Accent1 3 24" xfId="2413" xr:uid="{AF3A86D9-EB0A-4AFD-8BEA-CE00D8E8E3BF}"/>
    <cellStyle name="40% - Accent1 3 25" xfId="2414" xr:uid="{C376DB28-643C-4449-B19F-C2B0069BFE3E}"/>
    <cellStyle name="40% - Accent1 3 26" xfId="2415" xr:uid="{ACBF5CF6-9697-4B9B-ADF1-4A30DDB246CA}"/>
    <cellStyle name="40% - Accent1 3 3" xfId="2416" xr:uid="{3B2CA573-7C8D-4AC3-8D6C-E3C048FC1D15}"/>
    <cellStyle name="40% - Accent1 3 4" xfId="2417" xr:uid="{7321343C-7BB3-4FF1-B881-9C138876D41E}"/>
    <cellStyle name="40% - Accent1 3 5" xfId="2418" xr:uid="{119AAD0F-311E-467C-BC80-8F86F5E7774F}"/>
    <cellStyle name="40% - Accent1 3 6" xfId="2419" xr:uid="{BD27855F-1E0C-4971-8ECF-6B0B8A04ED28}"/>
    <cellStyle name="40% - Accent1 3 7" xfId="2420" xr:uid="{E3C1B490-70A3-41BF-96E3-D4B78A2BF04D}"/>
    <cellStyle name="40% - Accent1 3 8" xfId="2421" xr:uid="{723DDB41-B610-4DD9-9FAA-12C541997AD0}"/>
    <cellStyle name="40% - Accent1 3 9" xfId="2422" xr:uid="{2F007DA4-3C63-4AFA-9D8B-F40AF7F5546F}"/>
    <cellStyle name="40% - Accent1 3 9 2" xfId="6893" xr:uid="{A3C2D77C-DD3A-44CA-AECA-25BA35D5543C}"/>
    <cellStyle name="40% - Accent1 3 9_9 Inc.St" xfId="11194" xr:uid="{D17F98AA-9F2F-407C-85A2-9BBD8FDFE22D}"/>
    <cellStyle name="40% - Accent1 3_9 Inc.St" xfId="11191" xr:uid="{28CD0C6D-B882-43A2-9394-F2075E613600}"/>
    <cellStyle name="40% - Accent1 4" xfId="100" xr:uid="{1CFACDA4-9E3F-4CFD-8BFB-051D87407417}"/>
    <cellStyle name="40% - Accent1 4 10" xfId="6894" xr:uid="{C7AF1107-95B0-4678-A7B1-2080F9CB79B9}"/>
    <cellStyle name="40% - Accent1 4 2" xfId="101" xr:uid="{6F4F1C40-EBC5-4435-8EEA-346CF8DAF356}"/>
    <cellStyle name="40% - Accent1 4 2 2" xfId="6895" xr:uid="{67B6B3CD-879C-4735-B0DC-5DF609734584}"/>
    <cellStyle name="40% - Accent1 4 2 2 2" xfId="6896" xr:uid="{4035212B-3691-4ED3-80E5-36550F1BB80F}"/>
    <cellStyle name="40% - Accent1 4 2 3" xfId="6897" xr:uid="{C6DA2D1C-E2F0-46BF-BD47-D364CD805E74}"/>
    <cellStyle name="40% - Accent1 4 2_EQU" xfId="6898" xr:uid="{42DD5E32-1DCE-4EC9-AC4B-866A69BFBD91}"/>
    <cellStyle name="40% - Accent1 4 3" xfId="6899" xr:uid="{838BBE33-AB95-4566-A3E0-F04B43983479}"/>
    <cellStyle name="40% - Accent1 4 4" xfId="6900" xr:uid="{31D6CDC1-C89B-4B24-A740-3B96C1DC6CB6}"/>
    <cellStyle name="40% - Accent1 4 5" xfId="6901" xr:uid="{97782228-2470-48DA-9C83-7F1B67984CCE}"/>
    <cellStyle name="40% - Accent1 4 6" xfId="6902" xr:uid="{BD79605E-A23B-4FE3-9878-BED7CED91A33}"/>
    <cellStyle name="40% - Accent1 4 7" xfId="6903" xr:uid="{BC0F3A70-3E60-41AC-8D91-70B0EDF76BB0}"/>
    <cellStyle name="40% - Accent1 4 8" xfId="6904" xr:uid="{B1DC2644-BE59-462C-89BC-1640B255E290}"/>
    <cellStyle name="40% - Accent1 4 9" xfId="6905" xr:uid="{97E8DF3B-A0B4-4107-97F6-92A924887DE5}"/>
    <cellStyle name="40% - Accent1 4 9 2" xfId="6906" xr:uid="{58E32E4D-B28F-4D43-9515-007DC82487FE}"/>
    <cellStyle name="40% - Accent1 4_9 Inc.St" xfId="11195" xr:uid="{59C6F151-C0F5-45D5-9EC4-2DEB451708CE}"/>
    <cellStyle name="40% - Accent1 5" xfId="102" xr:uid="{ACA924B7-4813-48D3-8126-ACF0DF8BD732}"/>
    <cellStyle name="40% - Accent1 5 2" xfId="103" xr:uid="{A7875FE2-113A-406A-9E6E-B261FF770A26}"/>
    <cellStyle name="40% - Accent1 5 2 2" xfId="796" xr:uid="{B1777D68-89BE-4CB8-85D4-38280619FAC6}"/>
    <cellStyle name="40% - Accent1 5 2 2 2" xfId="6907" xr:uid="{1E459778-0105-4B1E-854B-6E0FF17648EE}"/>
    <cellStyle name="40% - Accent1 5 2 2 3" xfId="5917" xr:uid="{0E950807-F56C-45D8-AEC0-6E1DF1D4358D}"/>
    <cellStyle name="40% - Accent1 5 2 2 3 2" xfId="9817" xr:uid="{20E2C1CE-C0AA-4D5B-9B1C-92FD59B9C2C1}"/>
    <cellStyle name="40% - Accent1 5 2 2 4" xfId="9185" xr:uid="{9575AC84-9FBF-4F0B-9895-DF0CB4EA5DA5}"/>
    <cellStyle name="40% - Accent1 5 2 2 4 2" xfId="9818" xr:uid="{792E1AD6-D04B-469E-80FB-4D3E94237CFA}"/>
    <cellStyle name="40% - Accent1 5 2 2 5" xfId="9457" xr:uid="{184E97BD-96F7-4E32-95CC-421283402977}"/>
    <cellStyle name="40% - Accent1 5 2 2_11. BS" xfId="10380" xr:uid="{1526543F-3F00-4D2D-9B39-EE5B412018F0}"/>
    <cellStyle name="40% - Accent1 5 2 3" xfId="5531" xr:uid="{A4D353AD-F5B8-4CBD-943C-73F80E52673F}"/>
    <cellStyle name="40% - Accent1 5 2 3 2" xfId="6908" xr:uid="{3732830D-323C-4A31-82B9-CFE1E918410D}"/>
    <cellStyle name="40% - Accent1 5 2 3_11. BS" xfId="10381" xr:uid="{9908C2DE-0F2B-4006-96A4-6A7A1DB7812C}"/>
    <cellStyle name="40% - Accent1 5 2_9 Inc.St" xfId="11197" xr:uid="{283B5BBC-34BA-49F0-AEC7-917B90D047AD}"/>
    <cellStyle name="40% - Accent1 5 3" xfId="795" xr:uid="{3D18C79F-862D-4CFD-BF60-8171A38F5632}"/>
    <cellStyle name="40% - Accent1 5 3 2" xfId="6909" xr:uid="{2284F4AB-F773-408A-A4E5-18371CBF734E}"/>
    <cellStyle name="40% - Accent1 5 3 3" xfId="5916" xr:uid="{EF601679-8FA9-478D-84ED-003E72261D76}"/>
    <cellStyle name="40% - Accent1 5 3 3 2" xfId="9819" xr:uid="{9BF9F2FA-37D3-426A-ACA1-75A70615FF2B}"/>
    <cellStyle name="40% - Accent1 5 3 4" xfId="9184" xr:uid="{3CB26CCB-2C95-4AC6-B436-40103EAEC3F0}"/>
    <cellStyle name="40% - Accent1 5 3 4 2" xfId="9820" xr:uid="{AB33BCE0-295D-45DC-9AD1-10FACC1CAD86}"/>
    <cellStyle name="40% - Accent1 5 3 5" xfId="9456" xr:uid="{88BAAEDF-FCC5-424B-810A-19D8BC1418DB}"/>
    <cellStyle name="40% - Accent1 5 3_11. BS" xfId="10382" xr:uid="{85A2A2D8-FC14-4C2E-B96B-ED1105ACDD2A}"/>
    <cellStyle name="40% - Accent1 5 4" xfId="5530" xr:uid="{0407B683-98D6-4C04-BB68-034CA3241992}"/>
    <cellStyle name="40% - Accent1 5 4 2" xfId="6910" xr:uid="{546916E4-A2AF-4230-BE2B-3706F8DC8580}"/>
    <cellStyle name="40% - Accent1 5 4_11. BS" xfId="10383" xr:uid="{F41B1FAA-0F37-4ED4-9564-F4782FA87D9F}"/>
    <cellStyle name="40% - Accent1 5_9 Inc.St" xfId="11196" xr:uid="{25CBA8DC-C9C0-41F5-B6A1-13BB5C9C7673}"/>
    <cellStyle name="40% - Accent1 6" xfId="797" xr:uid="{6D30C77E-6F40-4866-B696-1F4FB5E8353F}"/>
    <cellStyle name="40% - Accent1 6 10" xfId="11332" xr:uid="{338551B4-FBFE-467C-BBE6-6DF1296B924E}"/>
    <cellStyle name="40% - Accent1 6 2" xfId="798" xr:uid="{813F6226-6EE9-4BBF-B487-ABE66F399709}"/>
    <cellStyle name="40% - Accent1 6 2 2" xfId="5533" xr:uid="{8BBBE5AD-78B8-4212-9A31-8740F28806E0}"/>
    <cellStyle name="40% - Accent1 6 2 2 2" xfId="6912" xr:uid="{B059AEAC-25C9-43EB-AC4A-3566B9A44FC0}"/>
    <cellStyle name="40% - Accent1 6 2 2 3" xfId="6911" xr:uid="{2F6D1301-E8C7-42A8-837A-AAC4C1EA85A4}"/>
    <cellStyle name="40% - Accent1 6 2 2_11. BS" xfId="10386" xr:uid="{36587908-17B1-4145-BA77-59D7034C52E6}"/>
    <cellStyle name="40% - Accent1 6 2 3" xfId="6913" xr:uid="{8E32FEB9-8A2A-4A86-A49C-50EF0408560E}"/>
    <cellStyle name="40% - Accent1 6 2 4" xfId="5919" xr:uid="{71C7C918-0965-4ADF-A0BA-0931B2C8BA42}"/>
    <cellStyle name="40% - Accent1 6 2 4 2" xfId="9821" xr:uid="{934E6252-6D61-4031-86FB-4A150A76EAC1}"/>
    <cellStyle name="40% - Accent1 6 2 5" xfId="9187" xr:uid="{F04FF8C6-47B3-4463-8468-674EEA6D6027}"/>
    <cellStyle name="40% - Accent1 6 2 5 2" xfId="9822" xr:uid="{B4AD2ED5-7E95-42CD-8170-8E6ACEC72B0D}"/>
    <cellStyle name="40% - Accent1 6 2 6" xfId="9459" xr:uid="{C11B006C-A898-4071-B1E9-C880CCD109B7}"/>
    <cellStyle name="40% - Accent1 6 2 7" xfId="9614" xr:uid="{E2D4F95D-6D8F-40B9-871F-461B0C20DEDE}"/>
    <cellStyle name="40% - Accent1 6 2 8" xfId="11361" xr:uid="{8A9168D9-5EE2-4E5A-9C0D-D5EB8AB262D5}"/>
    <cellStyle name="40% - Accent1 6 2 9" xfId="11331" xr:uid="{D5C6FEEE-39D8-4F75-8BBC-462761E2304E}"/>
    <cellStyle name="40% - Accent1 6 2_11. BS" xfId="10385" xr:uid="{D6C4663F-BD67-4683-B264-27F7B90697E0}"/>
    <cellStyle name="40% - Accent1 6 3" xfId="5532" xr:uid="{520DCDED-BAF7-430A-A75A-A93F8084DCF7}"/>
    <cellStyle name="40% - Accent1 6 3 2" xfId="6915" xr:uid="{2D9768ED-59CE-42E5-882C-526903CC48E9}"/>
    <cellStyle name="40% - Accent1 6 3 3" xfId="6914" xr:uid="{8FE7BE05-9FF7-4E88-9145-A0D3A505027E}"/>
    <cellStyle name="40% - Accent1 6 3_11. BS" xfId="10387" xr:uid="{AD6756F1-77E5-42B1-8423-E426173F8F28}"/>
    <cellStyle name="40% - Accent1 6 4" xfId="6916" xr:uid="{DE632538-68DA-476F-AC78-4E4306F478D8}"/>
    <cellStyle name="40% - Accent1 6 5" xfId="5918" xr:uid="{254A4CEE-FDBC-4836-9159-66B327688490}"/>
    <cellStyle name="40% - Accent1 6 5 2" xfId="9823" xr:uid="{777A1E9B-B7C5-427B-B803-B9499833AB2F}"/>
    <cellStyle name="40% - Accent1 6 6" xfId="9186" xr:uid="{ECAAD2DE-864A-4294-8FB9-0CFC00C495C1}"/>
    <cellStyle name="40% - Accent1 6 6 2" xfId="9824" xr:uid="{877F9734-FE76-4161-9983-2835B89F8FF0}"/>
    <cellStyle name="40% - Accent1 6 7" xfId="9458" xr:uid="{0B61C9BB-4514-436F-AA72-C578FAD95CF3}"/>
    <cellStyle name="40% - Accent1 6 8" xfId="9615" xr:uid="{5353FB1E-7B83-4D20-B093-BC72CB5CCD66}"/>
    <cellStyle name="40% - Accent1 6 9" xfId="9599" xr:uid="{D292D32A-70B9-4A46-A040-96E1DE2C5263}"/>
    <cellStyle name="40% - Accent1 6_11. BS" xfId="10384" xr:uid="{C0C9B679-64C5-4288-8E1C-808FDAF83B8D}"/>
    <cellStyle name="40% - Accent1 7" xfId="799" xr:uid="{0A4DCEC5-050C-4AB9-92D1-FC9942E2C118}"/>
    <cellStyle name="40% - Accent1 7 2" xfId="5534" xr:uid="{1E587A8F-99DB-425F-9FF4-F0B1C0861024}"/>
    <cellStyle name="40% - Accent1 7 2 2" xfId="6918" xr:uid="{902C3EBE-99DE-4B82-AA08-5DB2FB1E4BB6}"/>
    <cellStyle name="40% - Accent1 7 2 3" xfId="6917" xr:uid="{34E33B1D-CD47-418F-9734-4080CE914D3E}"/>
    <cellStyle name="40% - Accent1 7 2_11. BS" xfId="10389" xr:uid="{F6A5BC90-43DD-489A-BF78-E8D52F03332B}"/>
    <cellStyle name="40% - Accent1 7 3" xfId="6919" xr:uid="{D87D3128-B0ED-4AA0-9E8B-54229ABB0355}"/>
    <cellStyle name="40% - Accent1 7 4" xfId="5920" xr:uid="{5CA122BD-0B5B-4940-A5F3-48F719846A88}"/>
    <cellStyle name="40% - Accent1 7 4 2" xfId="9825" xr:uid="{76BE522A-3286-431C-ADAE-0FB54AB7E618}"/>
    <cellStyle name="40% - Accent1 7 5" xfId="9188" xr:uid="{480D3FAD-46F1-422B-9486-EC807D7FB91F}"/>
    <cellStyle name="40% - Accent1 7 5 2" xfId="9826" xr:uid="{A0217D08-1731-46BE-8B78-DCE89777B0E2}"/>
    <cellStyle name="40% - Accent1 7 6" xfId="9460" xr:uid="{6B0C915C-6C4A-491C-B3D0-8C779E34C6AE}"/>
    <cellStyle name="40% - Accent1 7 7" xfId="9613" xr:uid="{22645E1D-E4B6-4525-ACAA-A1A75A72C45E}"/>
    <cellStyle name="40% - Accent1 7 8" xfId="11345" xr:uid="{69DF73C8-3357-4467-AF36-9B99C7ACC097}"/>
    <cellStyle name="40% - Accent1 7 9" xfId="11333" xr:uid="{905573CB-89A6-433E-94BC-7D146162A47B}"/>
    <cellStyle name="40% - Accent1 7_11. BS" xfId="10388" xr:uid="{A2E79B44-BC85-4C4F-9706-844450CBC943}"/>
    <cellStyle name="40% - Accent1 8" xfId="800" xr:uid="{A97957BD-2D16-4580-BF9F-0D2692958808}"/>
    <cellStyle name="40% - Accent1 8 2" xfId="5535" xr:uid="{F930A1C8-2B83-4046-B2BC-9CE542DA5AB7}"/>
    <cellStyle name="40% - Accent1 8 2 2" xfId="9827" xr:uid="{DCB9E488-5807-4A2A-8854-305E8475276F}"/>
    <cellStyle name="40% - Accent1 8 3" xfId="5921" xr:uid="{1EA14827-2B01-42A2-88F1-C47A973E8850}"/>
    <cellStyle name="40% - Accent1 8 3 2" xfId="9828" xr:uid="{9D24B5C5-0673-4168-B053-6CDC9FE9FED7}"/>
    <cellStyle name="40% - Accent1 8 4" xfId="9189" xr:uid="{42CAEFB9-B030-47C9-8D8C-1C430C657F12}"/>
    <cellStyle name="40% - Accent1 8 4 2" xfId="9829" xr:uid="{F1DD9A82-4E94-40EC-AFD7-C1D55D90AE1A}"/>
    <cellStyle name="40% - Accent1 8 5" xfId="9461" xr:uid="{2FA7FF99-E726-438E-B18D-B82531B41B26}"/>
    <cellStyle name="40% - Accent1 8_11. BS" xfId="10390" xr:uid="{045D0279-0391-43D2-901D-904949F0F810}"/>
    <cellStyle name="40% - Accent1 9" xfId="801" xr:uid="{CAD5A4E9-784E-47CD-BCB1-7B6A7CF0E0F6}"/>
    <cellStyle name="40% - Accent1 9 2" xfId="5536" xr:uid="{5BA955B3-C2DB-4F53-A5B4-0D5D9404DB52}"/>
    <cellStyle name="40% - Accent1 9 2 2" xfId="9830" xr:uid="{954D26C8-B1A9-42FC-9DBF-5736B847248C}"/>
    <cellStyle name="40% - Accent1 9 3" xfId="5922" xr:uid="{11F25AC6-53FC-48AB-97C2-EA8EB46BCDB5}"/>
    <cellStyle name="40% - Accent1 9 3 2" xfId="9831" xr:uid="{8E89E722-B071-4C22-AFC9-358B2669635A}"/>
    <cellStyle name="40% - Accent1 9 4" xfId="9190" xr:uid="{6899D8D4-FAC9-4F95-8BBB-BF580FA2954F}"/>
    <cellStyle name="40% - Accent1 9 4 2" xfId="9832" xr:uid="{14C7D198-D67A-4578-9E30-729260E4E21A}"/>
    <cellStyle name="40% - Accent1 9 5" xfId="9462" xr:uid="{56101891-0A49-4825-90D8-6ECEFDA6A07F}"/>
    <cellStyle name="40% - Accent1 9_11. BS" xfId="10391" xr:uid="{AEB3677A-4F1F-4A89-AB85-127F283583BB}"/>
    <cellStyle name="40% - Accent2 10" xfId="802" xr:uid="{FA3048C3-8E87-4B34-8D00-3187EFCD5FB0}"/>
    <cellStyle name="40% - Accent2 11" xfId="6920" xr:uid="{E47AB170-61C0-4333-821E-C5FC550C7405}"/>
    <cellStyle name="40% - Accent2 12" xfId="6921" xr:uid="{2348077D-729F-4999-A4DF-86E3648EC044}"/>
    <cellStyle name="40% - Accent2 13" xfId="6922" xr:uid="{27C2B0C2-3B3F-463B-8272-C8AB9BF1C8AA}"/>
    <cellStyle name="40% - Accent2 2" xfId="104" xr:uid="{9F81CC31-5186-4C90-B4B2-66FAAF5C4D30}"/>
    <cellStyle name="40% - Accent2 2 10" xfId="6923" xr:uid="{89857809-8BD2-4A93-83DE-F007A471631C}"/>
    <cellStyle name="40% - Accent2 2 11" xfId="6924" xr:uid="{DAC66095-C0FB-4FCE-B558-32FF6614501C}"/>
    <cellStyle name="40% - Accent2 2 12" xfId="6925" xr:uid="{5D34287F-1543-4094-AF5F-178C392874B8}"/>
    <cellStyle name="40% - Accent2 2 13" xfId="6926" xr:uid="{EEE19314-194D-4246-981A-D34D3506757F}"/>
    <cellStyle name="40% - Accent2 2 14" xfId="6927" xr:uid="{1ABE43BD-AF2C-4C3A-8FEE-359A7699DBA8}"/>
    <cellStyle name="40% - Accent2 2 15" xfId="6928" xr:uid="{AF256675-621D-43CB-9337-08FF6F4AC7EF}"/>
    <cellStyle name="40% - Accent2 2 16" xfId="6929" xr:uid="{2C5043D0-2487-4E62-879B-543743A3E284}"/>
    <cellStyle name="40% - Accent2 2 17" xfId="6930" xr:uid="{5E5B027C-F123-42F8-B2D7-4937952A41E7}"/>
    <cellStyle name="40% - Accent2 2 18" xfId="6931" xr:uid="{19F5205C-D634-472C-9FF3-E9EBA0F3599D}"/>
    <cellStyle name="40% - Accent2 2 2" xfId="105" xr:uid="{41E2D34B-3683-4240-BD04-6554CC79502C}"/>
    <cellStyle name="40% - Accent2 2 2 10" xfId="2423" xr:uid="{65F9A828-17C8-494A-A87F-069B00B9B5D3}"/>
    <cellStyle name="40% - Accent2 2 2 11" xfId="2424" xr:uid="{C7B2F3FE-17AD-40B2-8993-F6F69979CD6D}"/>
    <cellStyle name="40% - Accent2 2 2 12" xfId="2425" xr:uid="{4DCFF610-0C7E-4993-8AF4-F6BB4776F23E}"/>
    <cellStyle name="40% - Accent2 2 2 13" xfId="2426" xr:uid="{88C07053-3977-4C7D-A000-5A43A36154EB}"/>
    <cellStyle name="40% - Accent2 2 2 14" xfId="2427" xr:uid="{1DA59DBB-ECF2-4B09-8FDD-3568880434D8}"/>
    <cellStyle name="40% - Accent2 2 2 15" xfId="2428" xr:uid="{21A748AA-067B-433C-84DB-C7BC4DA13C86}"/>
    <cellStyle name="40% - Accent2 2 2 16" xfId="2429" xr:uid="{A5F02552-977D-4A2A-B2EC-E594C71510E5}"/>
    <cellStyle name="40% - Accent2 2 2 17" xfId="2430" xr:uid="{13BA8941-A0FE-42B4-A00E-FAD2B77B54D5}"/>
    <cellStyle name="40% - Accent2 2 2 18" xfId="2431" xr:uid="{84925CCD-A019-4937-91F8-90149FCF4622}"/>
    <cellStyle name="40% - Accent2 2 2 19" xfId="2432" xr:uid="{8ECE871C-351B-495F-8B4E-A2CF1994E18C}"/>
    <cellStyle name="40% - Accent2 2 2 2" xfId="2433" xr:uid="{34E52B03-EC7F-4310-A4DB-0B9A8160C45E}"/>
    <cellStyle name="40% - Accent2 2 2 20" xfId="2434" xr:uid="{726A6165-43EE-4629-BD10-773DDEAC2A03}"/>
    <cellStyle name="40% - Accent2 2 2 21" xfId="2435" xr:uid="{481BA4B3-2184-4D99-96DF-079CA609608D}"/>
    <cellStyle name="40% - Accent2 2 2 22" xfId="2436" xr:uid="{7E155BB6-53F3-48EA-8F67-F2F96A53359F}"/>
    <cellStyle name="40% - Accent2 2 2 23" xfId="2437" xr:uid="{A747B1DD-4207-49A3-A493-16F987BBFC55}"/>
    <cellStyle name="40% - Accent2 2 2 24" xfId="2438" xr:uid="{20B52A3A-C989-4006-A248-E71664C105BF}"/>
    <cellStyle name="40% - Accent2 2 2 25" xfId="2439" xr:uid="{88219866-1E37-45C9-8C83-4D5599C050BF}"/>
    <cellStyle name="40% - Accent2 2 2 26" xfId="2440" xr:uid="{8E3DB773-4F61-4B07-A744-365C58951A88}"/>
    <cellStyle name="40% - Accent2 2 2 27" xfId="803" xr:uid="{60A7A698-8C2B-45D0-8BFF-ED60AB078553}"/>
    <cellStyle name="40% - Accent2 2 2 3" xfId="2441" xr:uid="{9449FBA1-6BF6-4AB3-B6F9-487F3CB85EB2}"/>
    <cellStyle name="40% - Accent2 2 2 4" xfId="2442" xr:uid="{27EAFB11-831A-4FED-87D6-6D8CF564E06C}"/>
    <cellStyle name="40% - Accent2 2 2 5" xfId="2443" xr:uid="{B0AF19FB-1EA0-437F-972A-4A1762FBCC83}"/>
    <cellStyle name="40% - Accent2 2 2 6" xfId="2444" xr:uid="{46EC1F6C-3FEB-4630-AE27-CD7543D55134}"/>
    <cellStyle name="40% - Accent2 2 2 7" xfId="2445" xr:uid="{DFD6723C-55DC-45F6-B8E4-664C9E615434}"/>
    <cellStyle name="40% - Accent2 2 2 8" xfId="2446" xr:uid="{30A6D1FB-9592-40E9-803A-0893736BB345}"/>
    <cellStyle name="40% - Accent2 2 2 9" xfId="2447" xr:uid="{3F417724-2669-4140-9B44-1E2AC3F259CA}"/>
    <cellStyle name="40% - Accent2 2 2_9 Inc.St" xfId="11198" xr:uid="{31E1C86B-552D-489C-9ACC-76524178BE2E}"/>
    <cellStyle name="40% - Accent2 2 3" xfId="6932" xr:uid="{8BFE18CF-4C88-4453-B4A2-08F4CD38D86B}"/>
    <cellStyle name="40% - Accent2 2 3 10" xfId="6933" xr:uid="{F491DF7A-1344-4293-A75E-9A8B18E78A47}"/>
    <cellStyle name="40% - Accent2 2 3 11" xfId="6934" xr:uid="{ED9EDA11-2C1D-4D5E-B253-9BCD7446F0AC}"/>
    <cellStyle name="40% - Accent2 2 3 12" xfId="6935" xr:uid="{C300FFB1-43E9-4B63-90F0-B9F23A0018BB}"/>
    <cellStyle name="40% - Accent2 2 3 13" xfId="6936" xr:uid="{837DFD92-F04C-4F51-9704-F346ED36531E}"/>
    <cellStyle name="40% - Accent2 2 3 14" xfId="6937" xr:uid="{57F58280-E03D-425D-B62D-87C3EAEE6126}"/>
    <cellStyle name="40% - Accent2 2 3 15" xfId="6938" xr:uid="{8EBE662E-5AB4-4FB5-8C86-2730BC5F2489}"/>
    <cellStyle name="40% - Accent2 2 3 16" xfId="6939" xr:uid="{5B9FB567-6992-4CB6-BEE6-A637B700BF8E}"/>
    <cellStyle name="40% - Accent2 2 3 17" xfId="6940" xr:uid="{16657F5F-399A-4C9A-BB73-4A4766498662}"/>
    <cellStyle name="40% - Accent2 2 3 18" xfId="6941" xr:uid="{1F9BBFB3-5816-4616-A5C9-AE3D4DB7CB41}"/>
    <cellStyle name="40% - Accent2 2 3 2" xfId="6942" xr:uid="{B1F0A90C-92EA-48A6-8941-6B3991A53796}"/>
    <cellStyle name="40% - Accent2 2 3 2 10" xfId="6943" xr:uid="{FCC649DE-0E2E-4C07-8F7B-7387F268BF25}"/>
    <cellStyle name="40% - Accent2 2 3 2 11" xfId="6944" xr:uid="{D9DE83A1-06F6-41D4-B6AC-1161D3E8A664}"/>
    <cellStyle name="40% - Accent2 2 3 2 12" xfId="6945" xr:uid="{B13A2589-C0FA-4EF2-A785-17515A1788D8}"/>
    <cellStyle name="40% - Accent2 2 3 2 2" xfId="6946" xr:uid="{0088CBE9-3286-4D59-A9BE-B678117B255E}"/>
    <cellStyle name="40% - Accent2 2 3 2 3" xfId="6947" xr:uid="{D0FBD83C-DD40-40AA-9616-2FBCC296E14F}"/>
    <cellStyle name="40% - Accent2 2 3 2 4" xfId="6948" xr:uid="{E4CCEAC3-54EF-4901-B25A-B1C98A1344EC}"/>
    <cellStyle name="40% - Accent2 2 3 2 5" xfId="6949" xr:uid="{5AD5BE36-25CF-4735-BAA7-7C2B3D9C1A1B}"/>
    <cellStyle name="40% - Accent2 2 3 2 6" xfId="6950" xr:uid="{D012B259-8C8E-4B3A-B1F9-EC4577EDC033}"/>
    <cellStyle name="40% - Accent2 2 3 2 7" xfId="6951" xr:uid="{650E1200-7A57-4741-BDC8-66ECC07E4857}"/>
    <cellStyle name="40% - Accent2 2 3 2 8" xfId="6952" xr:uid="{F3933B7E-64DA-49CC-82BC-22C2F8AE148F}"/>
    <cellStyle name="40% - Accent2 2 3 2 9" xfId="6953" xr:uid="{7DE469E1-E880-49C9-9358-1E568ACDD8A9}"/>
    <cellStyle name="40% - Accent2 2 3 3" xfId="6954" xr:uid="{9E060F2A-6268-4B26-A8C2-11E92B676582}"/>
    <cellStyle name="40% - Accent2 2 3 4" xfId="6955" xr:uid="{6E4CCB4B-2CAE-40F6-BE1B-637FBF019048}"/>
    <cellStyle name="40% - Accent2 2 3 5" xfId="6956" xr:uid="{CAB6E39C-13CD-4941-9153-2242B980B9F8}"/>
    <cellStyle name="40% - Accent2 2 3 6" xfId="6957" xr:uid="{F61A967D-C36B-485F-A878-0762EFD150AB}"/>
    <cellStyle name="40% - Accent2 2 3 7" xfId="6958" xr:uid="{E01A1F0E-D461-4438-8300-CC031277B296}"/>
    <cellStyle name="40% - Accent2 2 3 8" xfId="6959" xr:uid="{647BC162-5884-454B-8B37-27483E08F41F}"/>
    <cellStyle name="40% - Accent2 2 3 9" xfId="6960" xr:uid="{EE3F1BB2-657D-4124-8C43-66240EA15CD0}"/>
    <cellStyle name="40% - Accent2 2 3_EQU" xfId="6961" xr:uid="{710DC041-2157-41F2-8E30-651E61294278}"/>
    <cellStyle name="40% - Accent2 2 4" xfId="6962" xr:uid="{B0AEEE57-8110-49FB-ACA3-64DB1D3A637C}"/>
    <cellStyle name="40% - Accent2 2 5" xfId="6963" xr:uid="{3E9063DF-024C-421B-9ACA-A531C5641C73}"/>
    <cellStyle name="40% - Accent2 2 6" xfId="6964" xr:uid="{48B4720D-82BD-4EA0-B5FC-22E56EB982E3}"/>
    <cellStyle name="40% - Accent2 2 7" xfId="6965" xr:uid="{F284355D-E064-4925-ACC7-D319A6A24344}"/>
    <cellStyle name="40% - Accent2 2 8" xfId="6966" xr:uid="{747B8457-BA2B-4812-89E2-692086F03EFF}"/>
    <cellStyle name="40% - Accent2 2 9" xfId="6967" xr:uid="{EFD2AE69-5C28-43F3-ABF1-B4567608079A}"/>
    <cellStyle name="40% - Accent2 2_5130_new" xfId="6968" xr:uid="{D883A1B8-6342-40C1-8311-AC06F82587BB}"/>
    <cellStyle name="40% - Accent2 3" xfId="106" xr:uid="{5E0A4BC8-7BAA-4C84-AAAE-3257B9331AD0}"/>
    <cellStyle name="40% - Accent2 3 10" xfId="2448" xr:uid="{D572957A-F161-4A08-AB1C-1460EC417F0A}"/>
    <cellStyle name="40% - Accent2 3 11" xfId="2449" xr:uid="{34088E6A-2431-4BBC-96A8-0E841567D48E}"/>
    <cellStyle name="40% - Accent2 3 12" xfId="2450" xr:uid="{2D33A923-F2B0-40CC-A040-B194E4421C82}"/>
    <cellStyle name="40% - Accent2 3 13" xfId="2451" xr:uid="{CF4C7D5D-17CB-4032-A265-3CDB54439266}"/>
    <cellStyle name="40% - Accent2 3 14" xfId="2452" xr:uid="{0049BC3E-CE75-4496-83E6-B39638FDF959}"/>
    <cellStyle name="40% - Accent2 3 15" xfId="2453" xr:uid="{30FAB9EA-2531-43CA-A5E6-39EEB23C6A8B}"/>
    <cellStyle name="40% - Accent2 3 16" xfId="2454" xr:uid="{0A280C7B-0276-4919-BB8A-61FB0955F4DB}"/>
    <cellStyle name="40% - Accent2 3 17" xfId="2455" xr:uid="{19BDD187-C043-45ED-AE23-D8E0D0A70249}"/>
    <cellStyle name="40% - Accent2 3 18" xfId="2456" xr:uid="{D9B3D48C-A148-4C19-9346-2316DB34F4EE}"/>
    <cellStyle name="40% - Accent2 3 19" xfId="2457" xr:uid="{D727066F-389C-4B54-85FD-E017FD54D7CA}"/>
    <cellStyle name="40% - Accent2 3 2" xfId="107" xr:uid="{87CBE2F8-0123-46B7-931F-4DA0144EAC26}"/>
    <cellStyle name="40% - Accent2 3 2 2" xfId="2458" xr:uid="{94BF3B29-6B7D-4711-8C74-E10CBBD60394}"/>
    <cellStyle name="40% - Accent2 3 20" xfId="2459" xr:uid="{9583EF32-15D3-4147-9BB8-07A33B175509}"/>
    <cellStyle name="40% - Accent2 3 21" xfId="2460" xr:uid="{0F351218-DFCC-45A1-9021-18379D2D4BB4}"/>
    <cellStyle name="40% - Accent2 3 22" xfId="2461" xr:uid="{2B11C65B-18C0-42EC-876D-64FE07B85313}"/>
    <cellStyle name="40% - Accent2 3 23" xfId="2462" xr:uid="{E5CADDFC-BAF4-4644-A4BD-2859C1AAAB5E}"/>
    <cellStyle name="40% - Accent2 3 24" xfId="2463" xr:uid="{ED942B9F-351E-46A4-AB3A-6B0336C8E470}"/>
    <cellStyle name="40% - Accent2 3 25" xfId="2464" xr:uid="{3AD6AE4B-1D00-4B77-A4A1-4D3E53E92B5F}"/>
    <cellStyle name="40% - Accent2 3 26" xfId="2465" xr:uid="{9ACBF999-2B98-406E-955F-316BCC4B4A4A}"/>
    <cellStyle name="40% - Accent2 3 3" xfId="2466" xr:uid="{14FD0F8E-351A-4675-A624-43872AA93BB6}"/>
    <cellStyle name="40% - Accent2 3 4" xfId="2467" xr:uid="{3AA26458-1628-4B8C-BB87-0FB043609EB0}"/>
    <cellStyle name="40% - Accent2 3 5" xfId="2468" xr:uid="{F828EF3F-806C-4831-80D0-FA41446EE6F9}"/>
    <cellStyle name="40% - Accent2 3 6" xfId="2469" xr:uid="{AA192AE9-983A-49FD-9BD7-D9877C045C76}"/>
    <cellStyle name="40% - Accent2 3 7" xfId="2470" xr:uid="{97762578-9D66-4A1E-9B86-71035BF12AEA}"/>
    <cellStyle name="40% - Accent2 3 8" xfId="2471" xr:uid="{010350C2-9F9F-48EB-AAB9-8A187182315E}"/>
    <cellStyle name="40% - Accent2 3 9" xfId="2472" xr:uid="{88F07B87-8D76-4045-8CF2-AFE6C865FE2E}"/>
    <cellStyle name="40% - Accent2 3_9 Inc.St" xfId="11199" xr:uid="{3701113F-C663-4B96-B628-8636D1BD640D}"/>
    <cellStyle name="40% - Accent2 4" xfId="108" xr:uid="{252B7A8C-4BF8-4123-BDC7-509228B1050B}"/>
    <cellStyle name="40% - Accent2 4 2" xfId="109" xr:uid="{7F55C4AC-0DF3-48AC-80C8-3F15E451F8FC}"/>
    <cellStyle name="40% - Accent2 4 3" xfId="6969" xr:uid="{0B99E65B-5E49-4461-95B3-D99FB899D7A1}"/>
    <cellStyle name="40% - Accent2 4 4" xfId="6970" xr:uid="{C3F723A1-01A7-41A8-8B0A-9315C62A4167}"/>
    <cellStyle name="40% - Accent2 4 5" xfId="6971" xr:uid="{0E82267A-2B3E-4A56-8B2A-F6ED7AE06B3F}"/>
    <cellStyle name="40% - Accent2 4 6" xfId="6972" xr:uid="{A80451A2-88B7-49E7-B028-AF76D507CA7E}"/>
    <cellStyle name="40% - Accent2 4 7" xfId="6973" xr:uid="{11D7C312-BCF2-4A24-9B31-BAC75F34C978}"/>
    <cellStyle name="40% - Accent2 4 8" xfId="6974" xr:uid="{BD964874-8817-42FC-B464-4ED35C43A05A}"/>
    <cellStyle name="40% - Accent2 4 9" xfId="6975" xr:uid="{F144ACA1-948A-4B6E-A1A1-643D1DCFC045}"/>
    <cellStyle name="40% - Accent2 4_9 Inc.St" xfId="11200" xr:uid="{7A4417B0-C606-400A-9CB1-A1A6F264CCF2}"/>
    <cellStyle name="40% - Accent2 5" xfId="110" xr:uid="{B250BBBB-F1FB-469D-8704-A0C56CE0C4AA}"/>
    <cellStyle name="40% - Accent2 5 2" xfId="111" xr:uid="{B070C714-6F53-4014-8655-FD8B1EBC5327}"/>
    <cellStyle name="40% - Accent2 5 2 2" xfId="805" xr:uid="{1C50C0BD-EEB3-4CA8-8244-66CDDE54D446}"/>
    <cellStyle name="40% - Accent2 5 2 2 2" xfId="5924" xr:uid="{B195F4D7-756E-487A-804A-BA233D14002E}"/>
    <cellStyle name="40% - Accent2 5 2 2 2 2" xfId="9833" xr:uid="{F71F7C93-758F-4018-899C-DDC5FCD0BE5A}"/>
    <cellStyle name="40% - Accent2 5 2 2 3" xfId="9192" xr:uid="{42AA146B-0000-4D4D-A373-0031A6F72F0C}"/>
    <cellStyle name="40% - Accent2 5 2 2 3 2" xfId="9834" xr:uid="{31DC7170-D356-46C3-90EB-B7AA3B2666F7}"/>
    <cellStyle name="40% - Accent2 5 2 2 4" xfId="9464" xr:uid="{C7BD7C22-B069-4BDA-9536-D2DD4D5E5976}"/>
    <cellStyle name="40% - Accent2 5 2 2_11. BS" xfId="10392" xr:uid="{67B8A209-3C2C-483C-A2F5-BFA17725C1D8}"/>
    <cellStyle name="40% - Accent2 5 2 3" xfId="5538" xr:uid="{3D34E9D6-6812-4420-B2DE-234F64216678}"/>
    <cellStyle name="40% - Accent2 5 2 3 2" xfId="9835" xr:uid="{51DB836F-A8BD-434D-9B4E-15CA4854F418}"/>
    <cellStyle name="40% - Accent2 5 2_9 Inc.St" xfId="11202" xr:uid="{FEB5A4FF-5F64-493A-B687-A8944BCD97C0}"/>
    <cellStyle name="40% - Accent2 5 3" xfId="804" xr:uid="{E0BB6B9F-C1A8-4448-B652-E7147D2A5E06}"/>
    <cellStyle name="40% - Accent2 5 3 2" xfId="5923" xr:uid="{5293BBEE-0D77-40B7-8C07-A668EA5757A4}"/>
    <cellStyle name="40% - Accent2 5 3 2 2" xfId="9836" xr:uid="{6401BF53-BE93-4152-B94A-DA153E307704}"/>
    <cellStyle name="40% - Accent2 5 3 3" xfId="9191" xr:uid="{1D30FF2D-3871-4DF2-A6BF-FA46544601D8}"/>
    <cellStyle name="40% - Accent2 5 3 3 2" xfId="9837" xr:uid="{DD91818F-A8EF-418B-AA6C-2FBA0D4A5C0A}"/>
    <cellStyle name="40% - Accent2 5 3 4" xfId="9463" xr:uid="{1A7833E2-C9A5-4BDD-BBB0-63DF6768F93D}"/>
    <cellStyle name="40% - Accent2 5 3_11. BS" xfId="10393" xr:uid="{752AE302-7068-49A9-8DBC-6CA3FB7CA3AF}"/>
    <cellStyle name="40% - Accent2 5 4" xfId="5537" xr:uid="{A4535447-4175-483A-9443-E19317168BBE}"/>
    <cellStyle name="40% - Accent2 5 4 2" xfId="9838" xr:uid="{B950DBE6-EB1D-4480-9771-18165FA32903}"/>
    <cellStyle name="40% - Accent2 5_9 Inc.St" xfId="11201" xr:uid="{45A115CE-379A-4127-81CA-372C319B2FDC}"/>
    <cellStyle name="40% - Accent2 6" xfId="806" xr:uid="{C2499DA7-BA76-4ABB-A376-8DF474F26D98}"/>
    <cellStyle name="40% - Accent2 6 2" xfId="807" xr:uid="{2874A2BC-3705-48C1-AF6E-97186E1E6CBC}"/>
    <cellStyle name="40% - Accent2 6 2 2" xfId="5540" xr:uid="{086F7CCF-C2CE-4976-B777-8BBBEA9F59B3}"/>
    <cellStyle name="40% - Accent2 6 2 2 2" xfId="9839" xr:uid="{E5F219FC-54B1-40C4-80BD-0F070ED7DF19}"/>
    <cellStyle name="40% - Accent2 6 2 3" xfId="5926" xr:uid="{7E6362AB-1A3F-426B-8847-A447CFDDA18F}"/>
    <cellStyle name="40% - Accent2 6 2 3 2" xfId="9840" xr:uid="{42D2E05E-6F62-4431-AEEF-6E2AA1AC32EB}"/>
    <cellStyle name="40% - Accent2 6 2 4" xfId="9194" xr:uid="{82483640-B69E-43B0-9B22-F0E005C3DDE4}"/>
    <cellStyle name="40% - Accent2 6 2 4 2" xfId="9841" xr:uid="{0022AF08-B2E8-42D8-934A-18A77C644A46}"/>
    <cellStyle name="40% - Accent2 6 2 5" xfId="9466" xr:uid="{B63E1B30-BB4E-470F-8FD5-79C601861EA6}"/>
    <cellStyle name="40% - Accent2 6 2_11. BS" xfId="10395" xr:uid="{C7900916-2B8E-4AC4-A731-C125F45E7F91}"/>
    <cellStyle name="40% - Accent2 6 3" xfId="5539" xr:uid="{397844F1-920D-4183-9E5E-2A9FFB68F94A}"/>
    <cellStyle name="40% - Accent2 6 3 2" xfId="9842" xr:uid="{18E952BD-D947-478C-B69F-FB5E21569831}"/>
    <cellStyle name="40% - Accent2 6 4" xfId="5925" xr:uid="{C6E2B641-3DF1-4D1D-BCFF-B99C22BF0EE5}"/>
    <cellStyle name="40% - Accent2 6 4 2" xfId="9843" xr:uid="{CE12CE3C-7C37-428B-BE71-F7F46D35BAF2}"/>
    <cellStyle name="40% - Accent2 6 5" xfId="9193" xr:uid="{CC198E3D-783A-420D-9444-CAB4FB2CE452}"/>
    <cellStyle name="40% - Accent2 6 5 2" xfId="9844" xr:uid="{5FDF90FA-6E53-46DD-A083-2138DFDF140D}"/>
    <cellStyle name="40% - Accent2 6 6" xfId="9465" xr:uid="{5FF75337-D977-4E58-B909-A4720A3356C7}"/>
    <cellStyle name="40% - Accent2 6_11. BS" xfId="10394" xr:uid="{4EE9BCCC-B04B-45A0-ADB3-43283D32656C}"/>
    <cellStyle name="40% - Accent2 7" xfId="808" xr:uid="{191A2E1F-B59D-412E-9E42-BCE96FDA7AD6}"/>
    <cellStyle name="40% - Accent2 7 2" xfId="5541" xr:uid="{B341B140-AC8C-45DF-A1E5-0A51C2D9B431}"/>
    <cellStyle name="40% - Accent2 7 2 2" xfId="9845" xr:uid="{319C61C9-DBF3-4D79-A2A0-41BDCBD29ED8}"/>
    <cellStyle name="40% - Accent2 7 3" xfId="5927" xr:uid="{3D92C2DF-644F-4BC6-81C0-839C771109E6}"/>
    <cellStyle name="40% - Accent2 7 3 2" xfId="9846" xr:uid="{46A285F2-E007-4FCB-BA0F-1B86C1AAE57B}"/>
    <cellStyle name="40% - Accent2 7 4" xfId="9195" xr:uid="{5C3CB453-8D89-456E-A757-1C1D69CFA341}"/>
    <cellStyle name="40% - Accent2 7 4 2" xfId="9847" xr:uid="{0EA0A15D-381A-4A0A-927C-F6E47FB5A710}"/>
    <cellStyle name="40% - Accent2 7 5" xfId="9467" xr:uid="{7742CF27-CD3F-4F39-A4ED-7B383145D922}"/>
    <cellStyle name="40% - Accent2 7_11. BS" xfId="10396" xr:uid="{A537744E-5512-42E4-9366-9ABC5F4FB2B1}"/>
    <cellStyle name="40% - Accent2 8" xfId="809" xr:uid="{7DDB9679-AD62-4940-ADD2-79B8FC9FD2EB}"/>
    <cellStyle name="40% - Accent2 8 2" xfId="5542" xr:uid="{9F099171-76BC-4AD9-A15F-7463FFEACBBA}"/>
    <cellStyle name="40% - Accent2 8 2 2" xfId="9848" xr:uid="{D356DBF3-CEE0-4F6A-8894-F70F94777D01}"/>
    <cellStyle name="40% - Accent2 8 3" xfId="5928" xr:uid="{5AB2D826-4624-4D87-AA04-CF62AF91954C}"/>
    <cellStyle name="40% - Accent2 8 3 2" xfId="9849" xr:uid="{A18B1DAF-D9A7-4866-9231-8E03D0C226B9}"/>
    <cellStyle name="40% - Accent2 8 4" xfId="9196" xr:uid="{81FA2644-C58E-4BCD-BBE9-1030C4E6E2B2}"/>
    <cellStyle name="40% - Accent2 8 4 2" xfId="9850" xr:uid="{92DBE157-6E3A-4E79-B7C2-2EB71FA975FD}"/>
    <cellStyle name="40% - Accent2 8 5" xfId="9468" xr:uid="{A5F3D74D-20EB-4C49-8C36-F57D390FEA26}"/>
    <cellStyle name="40% - Accent2 8_11. BS" xfId="10397" xr:uid="{1C630243-710F-4371-ABA3-E8B1FC23E9EC}"/>
    <cellStyle name="40% - Accent2 9" xfId="810" xr:uid="{EB071E57-5ADC-4EA7-B19A-C1DDA2CDCDB2}"/>
    <cellStyle name="40% - Accent2 9 2" xfId="5543" xr:uid="{3D506A1C-0123-413A-A625-E0C6AF7E4360}"/>
    <cellStyle name="40% - Accent2 9 2 2" xfId="9851" xr:uid="{95814F49-08DD-476D-A7AC-8073E55982AD}"/>
    <cellStyle name="40% - Accent2 9 3" xfId="5929" xr:uid="{C6C37E4D-0FB5-4D2D-B40C-F20B6A5A054D}"/>
    <cellStyle name="40% - Accent2 9 3 2" xfId="9852" xr:uid="{ADC228F6-CD6A-4BF9-84BE-A6FA2ECDFBBE}"/>
    <cellStyle name="40% - Accent2 9 4" xfId="9197" xr:uid="{2A879B76-0537-4416-8B86-563BC8DCEAE0}"/>
    <cellStyle name="40% - Accent2 9 4 2" xfId="9853" xr:uid="{D73C610A-03DD-48CA-B683-8767CF240A5E}"/>
    <cellStyle name="40% - Accent2 9 5" xfId="9469" xr:uid="{1C2B9ABF-3798-4F1D-AD4D-91B782770169}"/>
    <cellStyle name="40% - Accent2 9_11. BS" xfId="10398" xr:uid="{94E724DE-0341-4649-8688-0E85ECCD0C42}"/>
    <cellStyle name="40% - Accent3 10" xfId="811" xr:uid="{8942B819-0DB3-498F-A158-95637DFBB4FC}"/>
    <cellStyle name="40% - Accent3 11" xfId="2037" xr:uid="{90EB7E2F-BE12-4FAD-9BB4-8CCFBAC43293}"/>
    <cellStyle name="40% - Accent3 12" xfId="6976" xr:uid="{18EB7B8B-5B40-414C-8B83-FC17BFA1FFFD}"/>
    <cellStyle name="40% - Accent3 13" xfId="6977" xr:uid="{BA7F6B5C-6384-44D8-8EDC-8858F01F5892}"/>
    <cellStyle name="40% - Accent3 2" xfId="112" xr:uid="{BE279B91-93C6-43A1-92D6-C8FC2D0D1417}"/>
    <cellStyle name="40% - Accent3 2 10" xfId="6978" xr:uid="{502CC90D-A897-40A4-8C00-49E1485FA51C}"/>
    <cellStyle name="40% - Accent3 2 10 2" xfId="6979" xr:uid="{9D361666-DDB1-488B-8B0B-D77BFB852982}"/>
    <cellStyle name="40% - Accent3 2 10 2 2" xfId="6980" xr:uid="{8017992A-14DB-40A2-812C-52AB9B8E564E}"/>
    <cellStyle name="40% - Accent3 2 10 3" xfId="6981" xr:uid="{01BBF6A8-3FF7-4944-B4F2-488C66BB42CA}"/>
    <cellStyle name="40% - Accent3 2 11" xfId="6982" xr:uid="{D570E0A4-8E45-4637-B3DE-50A4983A9443}"/>
    <cellStyle name="40% - Accent3 2 11 2" xfId="6983" xr:uid="{E5B2C38F-6F38-44E6-9D04-4FCE2A43C52B}"/>
    <cellStyle name="40% - Accent3 2 11 2 2" xfId="6984" xr:uid="{9332DDC1-F53F-49EE-9E81-0FFFA3447239}"/>
    <cellStyle name="40% - Accent3 2 11 3" xfId="6985" xr:uid="{09803034-173D-4ED1-A70A-03D8C74B9A49}"/>
    <cellStyle name="40% - Accent3 2 12" xfId="6986" xr:uid="{5002528B-A1F5-464E-83F3-77F5AF18DB17}"/>
    <cellStyle name="40% - Accent3 2 12 2" xfId="6987" xr:uid="{90C38536-32BB-4346-ADC5-F83949FD237C}"/>
    <cellStyle name="40% - Accent3 2 12 2 2" xfId="6988" xr:uid="{6F77C3AB-088F-4A0F-B2FE-04A9B844203C}"/>
    <cellStyle name="40% - Accent3 2 12 3" xfId="6989" xr:uid="{A75A9B24-CA3D-4810-937F-F4BE4D30BA96}"/>
    <cellStyle name="40% - Accent3 2 13" xfId="6990" xr:uid="{8E5F73EE-D4D5-4E43-BE60-50942DDAE67B}"/>
    <cellStyle name="40% - Accent3 2 13 2" xfId="6991" xr:uid="{AEF2BE99-C830-4FFE-A31D-276F13C9984A}"/>
    <cellStyle name="40% - Accent3 2 13 2 2" xfId="6992" xr:uid="{E9C5ED39-62BE-4AA1-A0DA-CF949821C192}"/>
    <cellStyle name="40% - Accent3 2 13 3" xfId="6993" xr:uid="{35B4C789-D93A-4C00-9B17-59A3E60A1AFE}"/>
    <cellStyle name="40% - Accent3 2 14" xfId="6994" xr:uid="{87209B8C-1E1A-4745-BE81-8FD991F9CC8F}"/>
    <cellStyle name="40% - Accent3 2 15" xfId="6995" xr:uid="{21C159BC-B304-4DC8-95D2-800F65CE83E3}"/>
    <cellStyle name="40% - Accent3 2 16" xfId="6996" xr:uid="{27CA9FE7-8F79-42B3-AE7E-CB6413B60A80}"/>
    <cellStyle name="40% - Accent3 2 17" xfId="6997" xr:uid="{B93807BE-514F-4E76-AA52-422DBC47F8B9}"/>
    <cellStyle name="40% - Accent3 2 18" xfId="6998" xr:uid="{8D1DB0E6-D184-44E2-9292-728213CB02C8}"/>
    <cellStyle name="40% - Accent3 2 19" xfId="6999" xr:uid="{D08FAEA9-B5E8-4ADC-B63B-1AFDDE00FC6D}"/>
    <cellStyle name="40% - Accent3 2 19 2" xfId="7000" xr:uid="{A75A2E86-396B-409F-8F35-C52566F90DA9}"/>
    <cellStyle name="40% - Accent3 2 2" xfId="113" xr:uid="{471B9025-613F-4535-B322-F4B759482089}"/>
    <cellStyle name="40% - Accent3 2 2 10" xfId="2473" xr:uid="{35755D13-AB9C-4F54-8581-3921F7E87F0A}"/>
    <cellStyle name="40% - Accent3 2 2 11" xfId="2474" xr:uid="{55602A99-6B87-49E9-9243-9117807C2AB9}"/>
    <cellStyle name="40% - Accent3 2 2 12" xfId="2475" xr:uid="{843B6448-6FFB-4DDA-BBCF-FC3BA5B1FB6F}"/>
    <cellStyle name="40% - Accent3 2 2 13" xfId="2476" xr:uid="{D7157447-2E01-40B7-B79D-A14842F1588A}"/>
    <cellStyle name="40% - Accent3 2 2 14" xfId="2477" xr:uid="{73D14878-C4BB-4EA8-A6C3-89A00DAB064F}"/>
    <cellStyle name="40% - Accent3 2 2 15" xfId="2478" xr:uid="{3AAF6F78-0CDC-4B73-862A-329F5E190E8B}"/>
    <cellStyle name="40% - Accent3 2 2 16" xfId="2479" xr:uid="{AD773B49-3230-4352-A932-03944D675401}"/>
    <cellStyle name="40% - Accent3 2 2 17" xfId="2480" xr:uid="{5AE19148-CD84-4936-A978-B5A40B06CAB2}"/>
    <cellStyle name="40% - Accent3 2 2 18" xfId="2481" xr:uid="{C4FCD78A-BDBA-48D6-BB5B-C7AF2B2EC628}"/>
    <cellStyle name="40% - Accent3 2 2 19" xfId="2482" xr:uid="{46E76B4B-8961-40B1-A9BF-3429BB1D68F1}"/>
    <cellStyle name="40% - Accent3 2 2 2" xfId="2483" xr:uid="{1A3BF509-018C-4073-933A-422D1176C3BE}"/>
    <cellStyle name="40% - Accent3 2 2 20" xfId="2484" xr:uid="{451790CA-34FF-468E-9FF8-883E8A49ED39}"/>
    <cellStyle name="40% - Accent3 2 2 21" xfId="2485" xr:uid="{FFF99FC2-6DEC-4B3A-BC6C-A635D715BAB8}"/>
    <cellStyle name="40% - Accent3 2 2 22" xfId="2486" xr:uid="{7E59F96D-8686-4655-912E-4B818219DD2C}"/>
    <cellStyle name="40% - Accent3 2 2 23" xfId="2487" xr:uid="{816B5138-105C-48F6-B26C-32627C0D35FB}"/>
    <cellStyle name="40% - Accent3 2 2 24" xfId="2488" xr:uid="{179CEF35-7BF2-4EB9-A5BB-F263CD9488D9}"/>
    <cellStyle name="40% - Accent3 2 2 25" xfId="2489" xr:uid="{BD1AD0F3-FE52-47A6-9662-5E305D532592}"/>
    <cellStyle name="40% - Accent3 2 2 26" xfId="2490" xr:uid="{D5BD0B9A-4845-4876-84FA-9656DA4ED6F1}"/>
    <cellStyle name="40% - Accent3 2 2 27" xfId="812" xr:uid="{4459E02C-EA26-48EC-BE87-33B81268C403}"/>
    <cellStyle name="40% - Accent3 2 2 3" xfId="2491" xr:uid="{162B5EB4-A6E6-4001-A221-F67E5B962E06}"/>
    <cellStyle name="40% - Accent3 2 2 4" xfId="2492" xr:uid="{600677D8-58E5-4FB9-A7B0-BB1ED419C2D8}"/>
    <cellStyle name="40% - Accent3 2 2 5" xfId="2493" xr:uid="{37B01B61-CF7C-424A-87E9-F5E72130AE63}"/>
    <cellStyle name="40% - Accent3 2 2 6" xfId="2494" xr:uid="{9CC58249-FB1B-46D4-BC60-FBE511C0CB47}"/>
    <cellStyle name="40% - Accent3 2 2 7" xfId="2495" xr:uid="{74319C67-B2DF-4FF4-81B5-BE18CE895603}"/>
    <cellStyle name="40% - Accent3 2 2 8" xfId="2496" xr:uid="{FE88A814-A84D-4602-A7AF-14EF8B9D205F}"/>
    <cellStyle name="40% - Accent3 2 2 8 2" xfId="7001" xr:uid="{4201A424-0250-4845-A3DA-075177A941BE}"/>
    <cellStyle name="40% - Accent3 2 2 8_9 Inc.St" xfId="11204" xr:uid="{F5AD03DE-BAFA-488D-80C9-83019CAA1EC9}"/>
    <cellStyle name="40% - Accent3 2 2 9" xfId="2497" xr:uid="{D9E84CF4-DA22-4812-B1AD-787E659479C7}"/>
    <cellStyle name="40% - Accent3 2 2_9 Inc.St" xfId="11203" xr:uid="{1EA3F14E-DFE7-46B5-90C5-7FF4BE9F4FBC}"/>
    <cellStyle name="40% - Accent3 2 3" xfId="7002" xr:uid="{37B8DDB3-A3BF-49E9-806D-0B78C66A837C}"/>
    <cellStyle name="40% - Accent3 2 3 10" xfId="7003" xr:uid="{D11594CA-73A4-4B5E-AFFB-343681BECCE9}"/>
    <cellStyle name="40% - Accent3 2 3 11" xfId="7004" xr:uid="{0CCA912F-6061-4A1F-8F94-D7242920B677}"/>
    <cellStyle name="40% - Accent3 2 3 12" xfId="7005" xr:uid="{A74DAFCF-8D32-4986-B765-8453DC9FBDB3}"/>
    <cellStyle name="40% - Accent3 2 3 13" xfId="7006" xr:uid="{292E6E39-9CAE-4F65-B719-76DBBD37AF59}"/>
    <cellStyle name="40% - Accent3 2 3 14" xfId="7007" xr:uid="{DC38E315-C13C-46D5-9F7F-9F8E0A5E194C}"/>
    <cellStyle name="40% - Accent3 2 3 15" xfId="7008" xr:uid="{8F8D82F4-2633-4760-B905-D0C1CB7264FA}"/>
    <cellStyle name="40% - Accent3 2 3 16" xfId="7009" xr:uid="{2E3363CB-FD75-4CDB-8F14-DDEBD7EA660A}"/>
    <cellStyle name="40% - Accent3 2 3 17" xfId="7010" xr:uid="{B69270C3-A246-4DBE-BE0B-209C5E70D1E3}"/>
    <cellStyle name="40% - Accent3 2 3 18" xfId="7011" xr:uid="{B1043D2E-005A-492A-ADB7-BC2CB5F0D9C7}"/>
    <cellStyle name="40% - Accent3 2 3 18 2" xfId="7012" xr:uid="{5BCD41E6-1468-4CD9-B19A-9F2153359253}"/>
    <cellStyle name="40% - Accent3 2 3 19" xfId="7013" xr:uid="{31B2F360-B424-4C33-A579-6508429EA3CE}"/>
    <cellStyle name="40% - Accent3 2 3 2" xfId="7014" xr:uid="{A50EFBF7-CD3C-47DF-B0E8-5F1F3C830353}"/>
    <cellStyle name="40% - Accent3 2 3 2 10" xfId="7015" xr:uid="{92D580E0-73BE-4157-9143-1D1CDE73D536}"/>
    <cellStyle name="40% - Accent3 2 3 2 11" xfId="7016" xr:uid="{1BE20393-AFC0-4127-BAA7-E89F23A1BA70}"/>
    <cellStyle name="40% - Accent3 2 3 2 12" xfId="7017" xr:uid="{AC9B7B16-676D-4DF5-8B9D-94CE10D84A36}"/>
    <cellStyle name="40% - Accent3 2 3 2 2" xfId="7018" xr:uid="{F298371D-579C-4C5C-BB5D-37297F84C55C}"/>
    <cellStyle name="40% - Accent3 2 3 2 3" xfId="7019" xr:uid="{6BCDAE24-23CE-4D57-AD72-56016584D732}"/>
    <cellStyle name="40% - Accent3 2 3 2 4" xfId="7020" xr:uid="{D7BC302B-517D-423F-B598-1D9267BA62EE}"/>
    <cellStyle name="40% - Accent3 2 3 2 5" xfId="7021" xr:uid="{7C0F644B-B542-4EDD-BBDF-8790C12CA302}"/>
    <cellStyle name="40% - Accent3 2 3 2 6" xfId="7022" xr:uid="{0E4E3BFF-EC51-412B-9FDD-CBFEC0700876}"/>
    <cellStyle name="40% - Accent3 2 3 2 7" xfId="7023" xr:uid="{718DA950-E884-421C-A75E-3B05826D2D96}"/>
    <cellStyle name="40% - Accent3 2 3 2 8" xfId="7024" xr:uid="{CBA7DA7A-C5EF-4083-85E4-8DE03A345E42}"/>
    <cellStyle name="40% - Accent3 2 3 2 9" xfId="7025" xr:uid="{0A0A77E0-8E09-4999-B76D-38CA0B448F62}"/>
    <cellStyle name="40% - Accent3 2 3 3" xfId="7026" xr:uid="{E852EC2C-97FE-46E1-AD87-BC861774C0D4}"/>
    <cellStyle name="40% - Accent3 2 3 4" xfId="7027" xr:uid="{EF8DE52B-F080-4A62-916C-8883FD926709}"/>
    <cellStyle name="40% - Accent3 2 3 5" xfId="7028" xr:uid="{0D790ED6-ABB2-4A6B-9C14-CFEE2B64A84D}"/>
    <cellStyle name="40% - Accent3 2 3 6" xfId="7029" xr:uid="{F008D860-F469-4079-99C4-3774B42039ED}"/>
    <cellStyle name="40% - Accent3 2 3 7" xfId="7030" xr:uid="{FBFC0014-45B6-4534-AEA4-409C99B9EEB0}"/>
    <cellStyle name="40% - Accent3 2 3 8" xfId="7031" xr:uid="{9D1242CD-0C05-439E-923A-374592698314}"/>
    <cellStyle name="40% - Accent3 2 3 9" xfId="7032" xr:uid="{87BABBA7-9A8E-4917-8927-4B01458CEBB3}"/>
    <cellStyle name="40% - Accent3 2 3_EQU" xfId="7033" xr:uid="{8166F3B3-46F8-4400-9FBD-9EA3C6E6DED8}"/>
    <cellStyle name="40% - Accent3 2 4" xfId="7034" xr:uid="{E97092C1-1E2F-46A8-B34D-75B162992538}"/>
    <cellStyle name="40% - Accent3 2 4 2" xfId="7035" xr:uid="{785AD372-C019-4BAA-8131-3227F2B3E914}"/>
    <cellStyle name="40% - Accent3 2 4 2 2" xfId="7036" xr:uid="{B1AF20A3-45E9-454C-8DD1-AD3FD7EC7A07}"/>
    <cellStyle name="40% - Accent3 2 4 3" xfId="7037" xr:uid="{9A1358B3-DF80-465B-9C1F-D63DD6B9BDF7}"/>
    <cellStyle name="40% - Accent3 2 4_EQU" xfId="7038" xr:uid="{05CFF6F5-3FF1-46AC-A3D6-F06B5D50F057}"/>
    <cellStyle name="40% - Accent3 2 5" xfId="7039" xr:uid="{F6D415BA-BCF8-4D51-952F-92C1A820C2E8}"/>
    <cellStyle name="40% - Accent3 2 5 2" xfId="7040" xr:uid="{A4D36D50-181B-4E41-A330-295C6A5EF4EB}"/>
    <cellStyle name="40% - Accent3 2 5 2 2" xfId="7041" xr:uid="{30546EF5-F1E0-479B-B342-11700CB01F83}"/>
    <cellStyle name="40% - Accent3 2 5 3" xfId="7042" xr:uid="{4229BD1F-1E5C-4B36-96F4-45A085D757E4}"/>
    <cellStyle name="40% - Accent3 2 6" xfId="7043" xr:uid="{20DE4B4E-6ABB-40B9-B588-A476A71317C9}"/>
    <cellStyle name="40% - Accent3 2 6 2" xfId="7044" xr:uid="{68B33910-7A0A-4056-B76A-92C552BC427A}"/>
    <cellStyle name="40% - Accent3 2 6 2 2" xfId="7045" xr:uid="{6B99B36E-DE3A-472F-9264-C9BF9F326656}"/>
    <cellStyle name="40% - Accent3 2 6 3" xfId="7046" xr:uid="{C55C2EAC-22BE-4D48-821D-457C5EA2553E}"/>
    <cellStyle name="40% - Accent3 2 7" xfId="7047" xr:uid="{E072BB07-55C6-430D-B680-8F1DF769FF7F}"/>
    <cellStyle name="40% - Accent3 2 7 2" xfId="7048" xr:uid="{443545BD-89EE-4962-A866-1AF742D3A718}"/>
    <cellStyle name="40% - Accent3 2 7 2 2" xfId="7049" xr:uid="{7CFFB93E-7D9E-423C-93FC-66D44805D66E}"/>
    <cellStyle name="40% - Accent3 2 7 3" xfId="7050" xr:uid="{7A79B7D4-A8DA-4EAE-BBEF-106C73DB3743}"/>
    <cellStyle name="40% - Accent3 2 8" xfId="7051" xr:uid="{146BFA17-E984-4B5F-A743-80BC083590BA}"/>
    <cellStyle name="40% - Accent3 2 8 2" xfId="7052" xr:uid="{47D54D5C-6125-4F26-AEF9-D3340F22B0F0}"/>
    <cellStyle name="40% - Accent3 2 8 2 2" xfId="7053" xr:uid="{9E84C6FC-4E36-4AC5-997E-11AC6FB1265D}"/>
    <cellStyle name="40% - Accent3 2 8 3" xfId="7054" xr:uid="{B7557E0F-8F21-4CF2-8429-A770DFEB3211}"/>
    <cellStyle name="40% - Accent3 2 9" xfId="7055" xr:uid="{73EB199A-A968-4C0C-81BB-3F8A1C62538F}"/>
    <cellStyle name="40% - Accent3 2 9 2" xfId="7056" xr:uid="{8A525B5F-54EC-4D2C-886A-F91A5F0C4221}"/>
    <cellStyle name="40% - Accent3 2 9 2 2" xfId="7057" xr:uid="{3596772D-4B2E-4CDE-A7DE-010646295AF9}"/>
    <cellStyle name="40% - Accent3 2 9 3" xfId="7058" xr:uid="{8F7E1989-93CF-40E9-81ED-1627EB5191B1}"/>
    <cellStyle name="40% - Accent3 2_5130_new" xfId="7059" xr:uid="{4D2EF30D-3898-4BAC-820B-27EB9DF38C56}"/>
    <cellStyle name="40% - Accent3 3" xfId="114" xr:uid="{A3556D39-EA77-4E70-8228-978FC866CD21}"/>
    <cellStyle name="40% - Accent3 3 10" xfId="2498" xr:uid="{1D4423FE-9327-44B0-9670-1A2E9CE95961}"/>
    <cellStyle name="40% - Accent3 3 11" xfId="2499" xr:uid="{2D150ABC-5290-497B-AF2F-8A3D6E101FCC}"/>
    <cellStyle name="40% - Accent3 3 12" xfId="2500" xr:uid="{3D46766C-319A-42A4-B445-71A8561B8D84}"/>
    <cellStyle name="40% - Accent3 3 13" xfId="2501" xr:uid="{8485F5A6-1E1F-44E2-852F-9255B5343B48}"/>
    <cellStyle name="40% - Accent3 3 14" xfId="2502" xr:uid="{F2280296-1823-4623-8B56-0583ACD90B93}"/>
    <cellStyle name="40% - Accent3 3 15" xfId="2503" xr:uid="{1EBB3329-DDFB-477E-8EE7-92230614C2AC}"/>
    <cellStyle name="40% - Accent3 3 16" xfId="2504" xr:uid="{B0769021-E7F3-4C40-B971-D66A49EEB749}"/>
    <cellStyle name="40% - Accent3 3 17" xfId="2505" xr:uid="{E77030EB-715E-4129-B3A8-AC0170E0A12C}"/>
    <cellStyle name="40% - Accent3 3 18" xfId="2506" xr:uid="{1B51DA9D-72B5-4146-9702-246B02F98D0C}"/>
    <cellStyle name="40% - Accent3 3 19" xfId="2507" xr:uid="{BE3A76E1-696D-431D-B51F-51020E35752D}"/>
    <cellStyle name="40% - Accent3 3 2" xfId="115" xr:uid="{CE5C0A61-1701-474C-94F8-A60F5A37A09F}"/>
    <cellStyle name="40% - Accent3 3 2 2" xfId="2508" xr:uid="{A5FDF32A-F060-462B-8B1C-6EDCB22C1864}"/>
    <cellStyle name="40% - Accent3 3 2 2 2" xfId="7060" xr:uid="{5479C286-0798-4E49-B12B-DB8AD52BBFF9}"/>
    <cellStyle name="40% - Accent3 3 2 2_9 Inc.St" xfId="11207" xr:uid="{C79ED0A2-FBF0-4860-AFF0-4A747C211447}"/>
    <cellStyle name="40% - Accent3 3 2 3" xfId="7061" xr:uid="{A3BD3792-1DEF-4895-A3A7-01ED671AF640}"/>
    <cellStyle name="40% - Accent3 3 2_9 Inc.St" xfId="11206" xr:uid="{FD516767-2844-4E67-8308-D67A265C3A02}"/>
    <cellStyle name="40% - Accent3 3 20" xfId="2509" xr:uid="{35F0FDDB-8758-4546-A822-4B581953888B}"/>
    <cellStyle name="40% - Accent3 3 21" xfId="2510" xr:uid="{79451ABF-1C50-4F62-9CA8-AA6C65B74781}"/>
    <cellStyle name="40% - Accent3 3 22" xfId="2511" xr:uid="{EC87248E-9030-418F-AC2A-F63FD123E9FF}"/>
    <cellStyle name="40% - Accent3 3 23" xfId="2512" xr:uid="{3F3348DA-5E85-43BF-B545-8FCC8BD3B1DE}"/>
    <cellStyle name="40% - Accent3 3 24" xfId="2513" xr:uid="{4EA43E47-F9BB-47D2-93E2-CF3AB085132C}"/>
    <cellStyle name="40% - Accent3 3 25" xfId="2514" xr:uid="{5B33C5C2-0A55-47CB-8699-332CA48CCA8D}"/>
    <cellStyle name="40% - Accent3 3 26" xfId="2515" xr:uid="{6402FB70-CE8A-47B5-85C4-AEAAEA9F5039}"/>
    <cellStyle name="40% - Accent3 3 3" xfId="2516" xr:uid="{A5999B4D-D6C9-443B-B7BB-BC5233A84A9E}"/>
    <cellStyle name="40% - Accent3 3 4" xfId="2517" xr:uid="{F7A7343E-24A9-4D18-927F-674CE6FC18EB}"/>
    <cellStyle name="40% - Accent3 3 5" xfId="2518" xr:uid="{F203B5A5-2C0E-4791-A562-9E8F4FF937F9}"/>
    <cellStyle name="40% - Accent3 3 6" xfId="2519" xr:uid="{EF2909E5-24FC-4E68-B35E-B0399D88BFD8}"/>
    <cellStyle name="40% - Accent3 3 7" xfId="2520" xr:uid="{2406081E-34D7-4C1F-85A8-70704CBD725E}"/>
    <cellStyle name="40% - Accent3 3 8" xfId="2521" xr:uid="{810BE13C-FF06-41D0-BE1C-A6EBBDEE3C7C}"/>
    <cellStyle name="40% - Accent3 3 9" xfId="2522" xr:uid="{BBE89AC0-85D4-4D7D-A203-374FFC63A5AE}"/>
    <cellStyle name="40% - Accent3 3 9 2" xfId="7062" xr:uid="{D2820F47-2A75-449D-A592-2FB3FD2584C7}"/>
    <cellStyle name="40% - Accent3 3 9_9 Inc.St" xfId="11208" xr:uid="{0D5DCCC7-2CFC-4A10-977E-D66C91C6792C}"/>
    <cellStyle name="40% - Accent3 3_9 Inc.St" xfId="11205" xr:uid="{FED9D799-B3B1-4185-A269-2A46712A91D4}"/>
    <cellStyle name="40% - Accent3 4" xfId="116" xr:uid="{280B3E65-8642-47C9-B45B-646E7E829E45}"/>
    <cellStyle name="40% - Accent3 4 10" xfId="7063" xr:uid="{A4DC4426-F2F6-437F-949E-DC23B2D5E299}"/>
    <cellStyle name="40% - Accent3 4 2" xfId="117" xr:uid="{C69E1E83-EAA4-4929-99F8-6C4A4E3222CE}"/>
    <cellStyle name="40% - Accent3 4 2 2" xfId="7064" xr:uid="{83494411-E9C1-40A0-9226-3DE2CD1F7CF4}"/>
    <cellStyle name="40% - Accent3 4 2 2 2" xfId="7065" xr:uid="{13FBCB20-8DB6-405C-B3FF-86F10478C7F1}"/>
    <cellStyle name="40% - Accent3 4 2 3" xfId="7066" xr:uid="{788E21C6-7533-4C77-9107-BB98F46312EC}"/>
    <cellStyle name="40% - Accent3 4 2_EQU" xfId="7067" xr:uid="{8F92BE80-283E-47DD-A372-B76D98E9B683}"/>
    <cellStyle name="40% - Accent3 4 3" xfId="7068" xr:uid="{92F4A642-B0B7-4728-9754-4818CBEB2377}"/>
    <cellStyle name="40% - Accent3 4 4" xfId="7069" xr:uid="{334B95B7-C6CD-4B5D-93C9-7D622D147D7C}"/>
    <cellStyle name="40% - Accent3 4 5" xfId="7070" xr:uid="{2E6585CB-6D51-4731-83F2-7826CA3E599B}"/>
    <cellStyle name="40% - Accent3 4 6" xfId="7071" xr:uid="{5D6AEB73-E934-408E-A7FA-7107859CC14D}"/>
    <cellStyle name="40% - Accent3 4 7" xfId="7072" xr:uid="{88EB7B1B-1528-4DFE-889F-5F719A364C44}"/>
    <cellStyle name="40% - Accent3 4 8" xfId="7073" xr:uid="{CC800692-3D0D-4DC6-89BD-CC0FD4E7587D}"/>
    <cellStyle name="40% - Accent3 4 9" xfId="7074" xr:uid="{251F2155-14CF-43E5-988D-4B0DFCF93FE3}"/>
    <cellStyle name="40% - Accent3 4 9 2" xfId="7075" xr:uid="{BE80C198-A08E-4260-8D10-E614D0F0A08D}"/>
    <cellStyle name="40% - Accent3 4_9 Inc.St" xfId="11209" xr:uid="{CC734379-CFFD-467C-9E5A-2D429561CA60}"/>
    <cellStyle name="40% - Accent3 5" xfId="118" xr:uid="{330F4177-B3ED-45A3-8299-4D0BE380F280}"/>
    <cellStyle name="40% - Accent3 5 2" xfId="119" xr:uid="{5267ED7E-F35E-4109-8B3F-848E5DACBB37}"/>
    <cellStyle name="40% - Accent3 5 2 2" xfId="814" xr:uid="{DCD821F4-C1A5-4EDF-A803-43930258AB4F}"/>
    <cellStyle name="40% - Accent3 5 2 2 2" xfId="7076" xr:uid="{D26277A3-3C5D-4A35-AC9E-103E1DD811EE}"/>
    <cellStyle name="40% - Accent3 5 2 2 3" xfId="5931" xr:uid="{CBB76CC9-6682-43DA-BC95-65AE87684402}"/>
    <cellStyle name="40% - Accent3 5 2 2 3 2" xfId="9854" xr:uid="{A42D8A3B-F77D-4DB0-90B8-2305A770F62A}"/>
    <cellStyle name="40% - Accent3 5 2 2 4" xfId="9199" xr:uid="{EF3DB231-EAF1-4730-9438-3BC5836B872A}"/>
    <cellStyle name="40% - Accent3 5 2 2 4 2" xfId="9855" xr:uid="{F83FE572-D1D0-44C4-83E5-651E4F5E0059}"/>
    <cellStyle name="40% - Accent3 5 2 2 5" xfId="9471" xr:uid="{CB63309B-4F5C-4CB7-BAEB-BD8271476CA8}"/>
    <cellStyle name="40% - Accent3 5 2 2_11. BS" xfId="10399" xr:uid="{93CD07CC-9AC2-4BBD-BF26-95A78A92F419}"/>
    <cellStyle name="40% - Accent3 5 2 3" xfId="5545" xr:uid="{FCC9F2CA-7CDA-40B2-BCE1-5840B1C35406}"/>
    <cellStyle name="40% - Accent3 5 2 3 2" xfId="7077" xr:uid="{C49EBEF3-9662-4B1F-A52E-F1820C6F0867}"/>
    <cellStyle name="40% - Accent3 5 2 3_11. BS" xfId="10400" xr:uid="{624C8543-9673-4641-975E-6D9728048CFE}"/>
    <cellStyle name="40% - Accent3 5 2_9 Inc.St" xfId="11211" xr:uid="{B48ABFBE-A760-4921-8C95-023BD4D769CC}"/>
    <cellStyle name="40% - Accent3 5 3" xfId="813" xr:uid="{9B47AFDD-F9BF-4073-9920-DFFB6FA15983}"/>
    <cellStyle name="40% - Accent3 5 3 2" xfId="7078" xr:uid="{847B0D37-C673-499B-8D92-57C429FDBC76}"/>
    <cellStyle name="40% - Accent3 5 3 3" xfId="5930" xr:uid="{FED11452-300E-492E-A445-5E675BBA63B6}"/>
    <cellStyle name="40% - Accent3 5 3 3 2" xfId="9856" xr:uid="{64E0BA83-6EA4-4369-8410-719791022239}"/>
    <cellStyle name="40% - Accent3 5 3 4" xfId="9198" xr:uid="{63C70F6E-10C1-4ACD-85AD-8138BF39DA28}"/>
    <cellStyle name="40% - Accent3 5 3 4 2" xfId="9857" xr:uid="{C6388361-CBD2-4C55-9C04-86840811F070}"/>
    <cellStyle name="40% - Accent3 5 3 5" xfId="9470" xr:uid="{01782603-802F-489B-80DB-F8C21A803723}"/>
    <cellStyle name="40% - Accent3 5 3_11. BS" xfId="10401" xr:uid="{CC94AA45-B4D1-4AFE-BAF9-DDFD54F009CA}"/>
    <cellStyle name="40% - Accent3 5 4" xfId="5544" xr:uid="{276B43FC-5393-4AE8-97E6-EFF9DF0D6F0C}"/>
    <cellStyle name="40% - Accent3 5 4 2" xfId="7079" xr:uid="{BBAC2C61-029E-4809-87C9-8AA8B8D02377}"/>
    <cellStyle name="40% - Accent3 5 4_11. BS" xfId="10402" xr:uid="{F2B262C2-02E2-483C-9E26-FFA2977B320B}"/>
    <cellStyle name="40% - Accent3 5_9 Inc.St" xfId="11210" xr:uid="{8C5F524C-B001-4C34-AF96-A4D9296B0AE0}"/>
    <cellStyle name="40% - Accent3 6" xfId="815" xr:uid="{F1CB86B6-70E3-4B21-A7DA-DB5C81FC1479}"/>
    <cellStyle name="40% - Accent3 6 10" xfId="9617" xr:uid="{AB9D8926-BE8D-4E7F-9679-936496A87B84}"/>
    <cellStyle name="40% - Accent3 6 2" xfId="816" xr:uid="{C7E83095-6D12-4D57-BB2F-750E30222BF3}"/>
    <cellStyle name="40% - Accent3 6 2 2" xfId="5547" xr:uid="{443F4D50-2974-4997-81A5-86003636D2E7}"/>
    <cellStyle name="40% - Accent3 6 2 2 2" xfId="7081" xr:uid="{0123782A-9DAC-4EE9-9965-5F90CF336BCB}"/>
    <cellStyle name="40% - Accent3 6 2 2 3" xfId="7080" xr:uid="{14182AEE-352B-4EEE-BF9F-01809AA6F53B}"/>
    <cellStyle name="40% - Accent3 6 2 2_11. BS" xfId="10405" xr:uid="{704C563A-34FA-4D16-9DE4-D32B51EC9485}"/>
    <cellStyle name="40% - Accent3 6 2 3" xfId="7082" xr:uid="{E42A7666-91A5-4CB9-99C9-918A845B4B7C}"/>
    <cellStyle name="40% - Accent3 6 2 4" xfId="5933" xr:uid="{F581617C-4AEC-4B63-A6DE-7170F885F586}"/>
    <cellStyle name="40% - Accent3 6 2 4 2" xfId="9858" xr:uid="{F1293DF1-0A63-4E43-AAC5-591490209E0E}"/>
    <cellStyle name="40% - Accent3 6 2 5" xfId="9201" xr:uid="{E682217F-689F-46AE-9FCB-B3B119123F87}"/>
    <cellStyle name="40% - Accent3 6 2 5 2" xfId="9859" xr:uid="{8E786400-5D34-4BAE-BF56-3C164D8B07B7}"/>
    <cellStyle name="40% - Accent3 6 2 6" xfId="9473" xr:uid="{0C8311F2-A8F8-4631-ACA4-C47A40705406}"/>
    <cellStyle name="40% - Accent3 6 2 7" xfId="9611" xr:uid="{8DBF26EE-A0FA-4CB8-B429-5D91C6B79069}"/>
    <cellStyle name="40% - Accent3 6 2 8" xfId="11343" xr:uid="{F3BED639-ACCA-4FA7-B398-22ED4CAD88E0}"/>
    <cellStyle name="40% - Accent3 6 2 9" xfId="11355" xr:uid="{26ECC689-944B-40E3-A3EA-32113EF13871}"/>
    <cellStyle name="40% - Accent3 6 2_11. BS" xfId="10404" xr:uid="{96539F2E-30A0-458F-8E90-B47F8115E234}"/>
    <cellStyle name="40% - Accent3 6 3" xfId="5546" xr:uid="{CBC9D86A-F241-447A-8E35-C6A5FD56EA15}"/>
    <cellStyle name="40% - Accent3 6 3 2" xfId="7084" xr:uid="{99F771A9-E3FE-4565-9A32-F94989031698}"/>
    <cellStyle name="40% - Accent3 6 3 3" xfId="7083" xr:uid="{3A5A7586-FA1A-4126-83B0-CB863E469320}"/>
    <cellStyle name="40% - Accent3 6 3_11. BS" xfId="10406" xr:uid="{3382FEEE-EACD-4BE9-90B0-8C4511630486}"/>
    <cellStyle name="40% - Accent3 6 4" xfId="7085" xr:uid="{3AD7C1A0-C54D-4192-80F7-204C5E9A4B8C}"/>
    <cellStyle name="40% - Accent3 6 5" xfId="5932" xr:uid="{4D0D16EF-74D7-42FA-92DF-04BF0DB1BAB1}"/>
    <cellStyle name="40% - Accent3 6 5 2" xfId="9860" xr:uid="{FB1CC440-D353-46BF-9F2E-88F084CC873E}"/>
    <cellStyle name="40% - Accent3 6 6" xfId="9200" xr:uid="{66A9EBE9-EE73-49D7-9F3E-68CA9EE3E12F}"/>
    <cellStyle name="40% - Accent3 6 6 2" xfId="9861" xr:uid="{9E6D4CB5-C815-4410-AC0F-F4E417D8A606}"/>
    <cellStyle name="40% - Accent3 6 7" xfId="9472" xr:uid="{5DAAE3B3-95CF-4B44-A216-32A0D637318E}"/>
    <cellStyle name="40% - Accent3 6 8" xfId="9612" xr:uid="{6F708D6A-E02E-43B5-8CE5-1C5ECC36447C}"/>
    <cellStyle name="40% - Accent3 6 9" xfId="11344" xr:uid="{F39293AB-5255-4173-8C8B-8590FE1E596C}"/>
    <cellStyle name="40% - Accent3 6_11. BS" xfId="10403" xr:uid="{7F3F472A-5F40-4FA1-8CAB-4B450460BE9B}"/>
    <cellStyle name="40% - Accent3 7" xfId="817" xr:uid="{D46F704C-13EB-4A14-9458-9CF397AFD6FF}"/>
    <cellStyle name="40% - Accent3 7 2" xfId="5548" xr:uid="{46544AFA-B369-498A-A2A2-A427D49F2BA3}"/>
    <cellStyle name="40% - Accent3 7 2 2" xfId="7087" xr:uid="{A19B3F68-225D-4C99-86D8-AC28E31EF58A}"/>
    <cellStyle name="40% - Accent3 7 2 3" xfId="7086" xr:uid="{2028B03B-5F77-4F2D-ABB3-752EFEBD19D6}"/>
    <cellStyle name="40% - Accent3 7 2_11. BS" xfId="10408" xr:uid="{DEE4F9DA-C8AA-46EC-8B30-D6E2E4005DE0}"/>
    <cellStyle name="40% - Accent3 7 3" xfId="7088" xr:uid="{58A34316-26EB-409D-956A-2D77F4FE2564}"/>
    <cellStyle name="40% - Accent3 7 4" xfId="5934" xr:uid="{5D4CDC54-9554-4ED3-A818-27BC9BE5CF48}"/>
    <cellStyle name="40% - Accent3 7 4 2" xfId="9862" xr:uid="{43C6A1C3-B16B-4C5E-B274-C07727E6745D}"/>
    <cellStyle name="40% - Accent3 7 5" xfId="9202" xr:uid="{B524662B-D097-4700-9B86-DCDA72F301E0}"/>
    <cellStyle name="40% - Accent3 7 5 2" xfId="9863" xr:uid="{F46BA3FA-269C-4101-951B-820F56EC9664}"/>
    <cellStyle name="40% - Accent3 7 6" xfId="9474" xr:uid="{34C6AF93-768F-4D66-8F00-2286016881B1}"/>
    <cellStyle name="40% - Accent3 7 7" xfId="9610" xr:uid="{95F58442-A484-4685-96E5-20B68661D727}"/>
    <cellStyle name="40% - Accent3 7 8" xfId="11342" xr:uid="{053FC07D-FB2F-4C6F-833F-7E817452F45A}"/>
    <cellStyle name="40% - Accent3 7 9" xfId="9616" xr:uid="{F1488C21-BA46-48EA-A2ED-207F7D6A9F36}"/>
    <cellStyle name="40% - Accent3 7_11. BS" xfId="10407" xr:uid="{5485783C-BECF-4D6D-A385-9C386DEE5B26}"/>
    <cellStyle name="40% - Accent3 8" xfId="818" xr:uid="{6F977BA0-BB0E-4832-9C23-0C402856F5EC}"/>
    <cellStyle name="40% - Accent3 8 2" xfId="5549" xr:uid="{C6B6B456-9343-4CA4-B356-92AFDD755C8C}"/>
    <cellStyle name="40% - Accent3 8 2 2" xfId="9864" xr:uid="{53541D8E-EF67-42A0-AC51-A77F9C495938}"/>
    <cellStyle name="40% - Accent3 8 3" xfId="5935" xr:uid="{EE1C4588-E334-4A87-A5BD-B2A3441489B4}"/>
    <cellStyle name="40% - Accent3 8 3 2" xfId="9865" xr:uid="{1B3DB38A-998F-4A6E-929A-4E08E7626EEB}"/>
    <cellStyle name="40% - Accent3 8 4" xfId="9203" xr:uid="{2FA166D9-7A01-4A58-9C8F-D453855B811B}"/>
    <cellStyle name="40% - Accent3 8 4 2" xfId="9866" xr:uid="{7CB9910D-453E-4AF8-8FB6-39B6F98EE382}"/>
    <cellStyle name="40% - Accent3 8 5" xfId="9475" xr:uid="{848A09DC-31ED-42FF-84BB-F213EF5C786C}"/>
    <cellStyle name="40% - Accent3 8_11. BS" xfId="10409" xr:uid="{C718F7E2-EBE7-47DD-97B3-8801374AF36D}"/>
    <cellStyle name="40% - Accent3 9" xfId="819" xr:uid="{A725F69E-B3A4-433F-A1BC-34FD33C1E749}"/>
    <cellStyle name="40% - Accent3 9 2" xfId="5550" xr:uid="{F342B1AA-6F4B-470D-B4A6-073849A06DF3}"/>
    <cellStyle name="40% - Accent3 9 2 2" xfId="9867" xr:uid="{0013904E-F55A-4333-9052-25CB30A690E1}"/>
    <cellStyle name="40% - Accent3 9 3" xfId="5936" xr:uid="{B207737D-8FBE-4493-887B-169189773C21}"/>
    <cellStyle name="40% - Accent3 9 3 2" xfId="9868" xr:uid="{5A5107E6-C8B2-4459-AE6B-8FFEA118D4CF}"/>
    <cellStyle name="40% - Accent3 9 4" xfId="9204" xr:uid="{E04F7D82-94E4-4E11-B690-7655B151C23C}"/>
    <cellStyle name="40% - Accent3 9 4 2" xfId="9869" xr:uid="{ADC9F3C2-4097-4743-9468-290CC6997B49}"/>
    <cellStyle name="40% - Accent3 9 5" xfId="9476" xr:uid="{ECB37742-6C3A-49AF-BEFA-7F2ED34D67B9}"/>
    <cellStyle name="40% - Accent3 9_11. BS" xfId="10410" xr:uid="{A08E2005-0845-45A3-AEBD-4BBC1550D766}"/>
    <cellStyle name="40% - Accent4 10" xfId="820" xr:uid="{F0B42707-3D9C-4F24-95CD-F7FD683D4081}"/>
    <cellStyle name="40% - Accent4 11" xfId="2038" xr:uid="{E124743C-A45B-43FC-A16E-6A0BB62D9CE8}"/>
    <cellStyle name="40% - Accent4 12" xfId="7089" xr:uid="{B36817A6-32AB-459D-82A6-5CBFD1F7D935}"/>
    <cellStyle name="40% - Accent4 13" xfId="7090" xr:uid="{240EE1AC-43E4-4848-9B09-9850DC578CA1}"/>
    <cellStyle name="40% - Accent4 2" xfId="120" xr:uid="{4A6D803D-20B5-473A-A003-86ED0869C0E7}"/>
    <cellStyle name="40% - Accent4 2 10" xfId="7091" xr:uid="{0ABFC015-1F55-4243-A93D-2E8A87845FFD}"/>
    <cellStyle name="40% - Accent4 2 10 2" xfId="7092" xr:uid="{B32A8EF9-2FE3-4360-9BDF-FE27A85FC2B0}"/>
    <cellStyle name="40% - Accent4 2 10 2 2" xfId="7093" xr:uid="{413E3BC8-B3EC-4C74-A13F-8DD9D5236A4D}"/>
    <cellStyle name="40% - Accent4 2 10 3" xfId="7094" xr:uid="{EB089401-2B53-4341-963C-A9CF36D962ED}"/>
    <cellStyle name="40% - Accent4 2 11" xfId="7095" xr:uid="{4F9F2C7A-9F96-4B5B-88A8-1147D2697C13}"/>
    <cellStyle name="40% - Accent4 2 11 2" xfId="7096" xr:uid="{7AE0CCE6-20EC-4873-A049-D8807A87F9A7}"/>
    <cellStyle name="40% - Accent4 2 11 2 2" xfId="7097" xr:uid="{33F3DA92-D9DE-43AB-9869-7655894EBC15}"/>
    <cellStyle name="40% - Accent4 2 11 3" xfId="7098" xr:uid="{27445A87-3E5E-46CF-99A7-89411CC09606}"/>
    <cellStyle name="40% - Accent4 2 12" xfId="7099" xr:uid="{CA27127B-3A98-4767-ABA7-F3822A53C5D4}"/>
    <cellStyle name="40% - Accent4 2 12 2" xfId="7100" xr:uid="{D078434A-394A-45C4-B3B2-215572DC3CB9}"/>
    <cellStyle name="40% - Accent4 2 12 2 2" xfId="7101" xr:uid="{8944151B-39F9-4AB3-B9D6-CBF75CF878EA}"/>
    <cellStyle name="40% - Accent4 2 12 3" xfId="7102" xr:uid="{1A1F37BD-455E-4728-B18B-C7AE8DF3692A}"/>
    <cellStyle name="40% - Accent4 2 13" xfId="7103" xr:uid="{7DA4A618-E5A3-471A-A720-9EEE1196948C}"/>
    <cellStyle name="40% - Accent4 2 13 2" xfId="7104" xr:uid="{1B30799A-0E2F-47A8-BCD8-396C529C87D7}"/>
    <cellStyle name="40% - Accent4 2 13 2 2" xfId="7105" xr:uid="{CCA199EE-1AD5-4AD4-BDCE-A695705DC574}"/>
    <cellStyle name="40% - Accent4 2 13 3" xfId="7106" xr:uid="{F73B47FD-F4DF-41B8-A642-20E0EDACD324}"/>
    <cellStyle name="40% - Accent4 2 14" xfId="7107" xr:uid="{C58329FA-E4F0-45A4-8BF2-10D5D1FA1B57}"/>
    <cellStyle name="40% - Accent4 2 15" xfId="7108" xr:uid="{67B7F281-6299-4F52-AFA1-FAADFA7DA83A}"/>
    <cellStyle name="40% - Accent4 2 16" xfId="7109" xr:uid="{C9530657-389E-40D1-B466-9181F017FDB9}"/>
    <cellStyle name="40% - Accent4 2 17" xfId="7110" xr:uid="{E600714B-A463-4EAF-BFC9-3D894164CC50}"/>
    <cellStyle name="40% - Accent4 2 18" xfId="7111" xr:uid="{D9744470-5E17-48F1-9495-9974988CE44A}"/>
    <cellStyle name="40% - Accent4 2 19" xfId="7112" xr:uid="{F0D840C8-5529-4318-9895-97648B1786BE}"/>
    <cellStyle name="40% - Accent4 2 19 2" xfId="7113" xr:uid="{9A60021E-1EF0-4119-814E-B7F23BE075EF}"/>
    <cellStyle name="40% - Accent4 2 2" xfId="121" xr:uid="{B7C26F35-88E7-42DF-91C7-2BABDD0576EA}"/>
    <cellStyle name="40% - Accent4 2 2 10" xfId="2523" xr:uid="{14CAEA0F-2713-4752-9DAA-5B269B8D92B9}"/>
    <cellStyle name="40% - Accent4 2 2 11" xfId="2524" xr:uid="{337832C7-2731-446D-A6C0-2ABD391DB3A5}"/>
    <cellStyle name="40% - Accent4 2 2 12" xfId="2525" xr:uid="{74856735-1858-40E1-A596-AF0E1489799C}"/>
    <cellStyle name="40% - Accent4 2 2 13" xfId="2526" xr:uid="{0DB92F9F-909C-4CF6-A535-320E183FCA8A}"/>
    <cellStyle name="40% - Accent4 2 2 14" xfId="2527" xr:uid="{BD064744-DE41-4665-AE60-F514A960704E}"/>
    <cellStyle name="40% - Accent4 2 2 15" xfId="2528" xr:uid="{B88F4CDC-CC39-4100-9CBA-45D745A42041}"/>
    <cellStyle name="40% - Accent4 2 2 16" xfId="2529" xr:uid="{5B51F722-52AF-47F5-B9C7-EF1259DC367B}"/>
    <cellStyle name="40% - Accent4 2 2 17" xfId="2530" xr:uid="{123CB55D-EC7A-4877-98F2-109A893485AC}"/>
    <cellStyle name="40% - Accent4 2 2 18" xfId="2531" xr:uid="{9F53AFB1-9390-4055-AFEF-8992FE18A1C6}"/>
    <cellStyle name="40% - Accent4 2 2 19" xfId="2532" xr:uid="{A3FA9E29-BB6E-4546-B738-16D41B3E3A20}"/>
    <cellStyle name="40% - Accent4 2 2 2" xfId="2533" xr:uid="{B3CB4D9E-BBF4-4F38-B66A-08CA7F9405E7}"/>
    <cellStyle name="40% - Accent4 2 2 20" xfId="2534" xr:uid="{563CE921-4503-4917-9EE6-441DA6F3CDA8}"/>
    <cellStyle name="40% - Accent4 2 2 21" xfId="2535" xr:uid="{53799FF3-29E4-43D7-A9C3-4939167EDE42}"/>
    <cellStyle name="40% - Accent4 2 2 22" xfId="2536" xr:uid="{F3780A2D-0D82-4DBC-B58F-1A0DC816181E}"/>
    <cellStyle name="40% - Accent4 2 2 23" xfId="2537" xr:uid="{9594E21F-0B2A-43C8-AC64-9E634737C02F}"/>
    <cellStyle name="40% - Accent4 2 2 24" xfId="2538" xr:uid="{C29791E8-8EFF-483D-8C3F-CF242963201F}"/>
    <cellStyle name="40% - Accent4 2 2 25" xfId="2539" xr:uid="{E5FB8C0C-FB51-40B9-953E-388E53B64828}"/>
    <cellStyle name="40% - Accent4 2 2 26" xfId="2540" xr:uid="{5F923E51-5DFD-42EF-8E78-065EE2261877}"/>
    <cellStyle name="40% - Accent4 2 2 27" xfId="821" xr:uid="{AD5CB939-5DFA-49B7-B71D-007D436D3FF0}"/>
    <cellStyle name="40% - Accent4 2 2 3" xfId="2541" xr:uid="{93B1B9A7-FFE1-417E-B6B5-EA1884594173}"/>
    <cellStyle name="40% - Accent4 2 2 4" xfId="2542" xr:uid="{490CD7A6-A04F-40EE-8370-BEF54897F8B7}"/>
    <cellStyle name="40% - Accent4 2 2 5" xfId="2543" xr:uid="{72E25C91-676E-4E96-AA34-167FC7EF05DB}"/>
    <cellStyle name="40% - Accent4 2 2 6" xfId="2544" xr:uid="{3D3EEAB0-0261-4583-B336-0C8665BBBF47}"/>
    <cellStyle name="40% - Accent4 2 2 7" xfId="2545" xr:uid="{7D1D03E1-7869-479F-AFDE-D957A8346F08}"/>
    <cellStyle name="40% - Accent4 2 2 8" xfId="2546" xr:uid="{79F0E636-0C6D-471D-A7DC-B505554A200E}"/>
    <cellStyle name="40% - Accent4 2 2 8 2" xfId="7114" xr:uid="{CD516C90-A767-4D8E-A879-C5941C1A11CF}"/>
    <cellStyle name="40% - Accent4 2 2 8_9 Inc.St" xfId="11213" xr:uid="{B243E3D3-04EC-4D02-9807-E5E5CE6E88B0}"/>
    <cellStyle name="40% - Accent4 2 2 9" xfId="2547" xr:uid="{832B0756-28CB-4AAA-B120-324A2368CE83}"/>
    <cellStyle name="40% - Accent4 2 2_9 Inc.St" xfId="11212" xr:uid="{20AA17D4-9F77-41E1-89BC-0FA1BC364611}"/>
    <cellStyle name="40% - Accent4 2 3" xfId="7115" xr:uid="{66CCEDBC-A4A7-4F19-992A-8B3881BA25BE}"/>
    <cellStyle name="40% - Accent4 2 3 10" xfId="7116" xr:uid="{ADF9F97B-78D5-4566-A559-700545496594}"/>
    <cellStyle name="40% - Accent4 2 3 11" xfId="7117" xr:uid="{767AB7D7-3951-466C-8830-9A2E7587BC1C}"/>
    <cellStyle name="40% - Accent4 2 3 12" xfId="7118" xr:uid="{522C4FB5-AD62-4940-8FE4-45F258E61D08}"/>
    <cellStyle name="40% - Accent4 2 3 13" xfId="7119" xr:uid="{E40F5A45-EB41-4104-8941-B65F89F96323}"/>
    <cellStyle name="40% - Accent4 2 3 13 2" xfId="7120" xr:uid="{3C39AE9F-134C-41EB-9992-8BE1EDFFCED2}"/>
    <cellStyle name="40% - Accent4 2 3 14" xfId="7121" xr:uid="{AC7B53D4-8948-4123-A716-4AA73443DA33}"/>
    <cellStyle name="40% - Accent4 2 3 2" xfId="7122" xr:uid="{F08167B1-FE0C-43F0-B166-2F4C56A69964}"/>
    <cellStyle name="40% - Accent4 2 3 3" xfId="7123" xr:uid="{CA036836-2DAF-486B-A31C-2E738C4881F5}"/>
    <cellStyle name="40% - Accent4 2 3 4" xfId="7124" xr:uid="{C6962331-CB3B-41EC-B70D-30F81748D8C8}"/>
    <cellStyle name="40% - Accent4 2 3 5" xfId="7125" xr:uid="{43D96E57-E901-477F-AF93-7CB22AC67007}"/>
    <cellStyle name="40% - Accent4 2 3 6" xfId="7126" xr:uid="{10E5B812-8865-4B6B-8BC4-99C719C7CA86}"/>
    <cellStyle name="40% - Accent4 2 3 7" xfId="7127" xr:uid="{E5F568DF-BCDB-41FF-9737-0684D84076AE}"/>
    <cellStyle name="40% - Accent4 2 3 8" xfId="7128" xr:uid="{27ECFE1B-3FCD-480B-99C3-4F28D587F24A}"/>
    <cellStyle name="40% - Accent4 2 3 9" xfId="7129" xr:uid="{569783C5-F306-447B-BFB7-2F0C70749CC9}"/>
    <cellStyle name="40% - Accent4 2 3_EQU" xfId="7130" xr:uid="{74BA288D-FAD0-46CA-BF7D-A241F97CA341}"/>
    <cellStyle name="40% - Accent4 2 4" xfId="7131" xr:uid="{F066C3A4-069E-4DC9-B39A-914E70E49603}"/>
    <cellStyle name="40% - Accent4 2 4 2" xfId="7132" xr:uid="{5F2540A6-C8B2-4CC9-885A-95F7E771664C}"/>
    <cellStyle name="40% - Accent4 2 4 2 2" xfId="7133" xr:uid="{B52EF502-B4FB-4CB5-97FC-F12B6EE9017D}"/>
    <cellStyle name="40% - Accent4 2 4 3" xfId="7134" xr:uid="{A81911C9-4A73-4E67-AE61-B3875EB8A9CA}"/>
    <cellStyle name="40% - Accent4 2 4_EQU" xfId="7135" xr:uid="{6CC483EB-3ADA-445B-B4CB-341127E4CD28}"/>
    <cellStyle name="40% - Accent4 2 5" xfId="7136" xr:uid="{68D0E03B-8543-4C07-BE97-8E98E3D77CFC}"/>
    <cellStyle name="40% - Accent4 2 5 2" xfId="7137" xr:uid="{526E407C-43D3-45A5-81B2-74CA4DECDE3B}"/>
    <cellStyle name="40% - Accent4 2 5 2 2" xfId="7138" xr:uid="{D668F9DF-FF22-4B29-9900-F5CA2839AD97}"/>
    <cellStyle name="40% - Accent4 2 5 3" xfId="7139" xr:uid="{33E0403B-1D2B-49AF-9A8D-02544CE2AB14}"/>
    <cellStyle name="40% - Accent4 2 6" xfId="7140" xr:uid="{2A990EA0-215B-43AB-B0A0-FD1716D38CA5}"/>
    <cellStyle name="40% - Accent4 2 6 2" xfId="7141" xr:uid="{2C51DA22-E70F-4D88-9A6A-4BF192E6F02A}"/>
    <cellStyle name="40% - Accent4 2 6 2 2" xfId="7142" xr:uid="{C344AA43-48C5-4CF1-BF20-34FCFE56CF71}"/>
    <cellStyle name="40% - Accent4 2 6 3" xfId="7143" xr:uid="{B548E781-D491-4384-9CF2-A2036C29FBE8}"/>
    <cellStyle name="40% - Accent4 2 7" xfId="7144" xr:uid="{2874BCF3-08F6-465E-8C65-966B540ACA2F}"/>
    <cellStyle name="40% - Accent4 2 7 2" xfId="7145" xr:uid="{14316960-5E0C-4A61-8E6C-734011B99CCB}"/>
    <cellStyle name="40% - Accent4 2 7 2 2" xfId="7146" xr:uid="{A74855D8-F68F-4AD9-872C-6A6284457296}"/>
    <cellStyle name="40% - Accent4 2 7 3" xfId="7147" xr:uid="{2DD6627D-8C08-4647-9F37-4B34E8B7F881}"/>
    <cellStyle name="40% - Accent4 2 8" xfId="7148" xr:uid="{229E7FD3-DBB4-472E-8F33-234D9CDF51E0}"/>
    <cellStyle name="40% - Accent4 2 8 2" xfId="7149" xr:uid="{1819E311-80F3-4C6E-BEEF-15A475F20BFC}"/>
    <cellStyle name="40% - Accent4 2 8 2 2" xfId="7150" xr:uid="{DCF01AFB-BDE1-4691-B7B7-53ED4E391FF0}"/>
    <cellStyle name="40% - Accent4 2 8 3" xfId="7151" xr:uid="{BE484E22-52A9-4691-B402-80FDD25D3A79}"/>
    <cellStyle name="40% - Accent4 2 9" xfId="7152" xr:uid="{6418EF51-2FFD-4670-A486-32A5634C22D1}"/>
    <cellStyle name="40% - Accent4 2 9 2" xfId="7153" xr:uid="{EEC7AD9B-1730-4556-A8AA-750D489C4D80}"/>
    <cellStyle name="40% - Accent4 2 9 2 2" xfId="7154" xr:uid="{854BD3C8-E48B-4D7F-8176-CD5D2BEE5C45}"/>
    <cellStyle name="40% - Accent4 2 9 3" xfId="7155" xr:uid="{E05C38FB-8ABA-48AB-9B13-5B953D249F0B}"/>
    <cellStyle name="40% - Accent4 2_5130_new" xfId="7156" xr:uid="{35E3CE95-8185-41BA-A94E-DF67EE9B7A5B}"/>
    <cellStyle name="40% - Accent4 3" xfId="122" xr:uid="{811F35B7-338A-4A5A-A770-4DBB224BD814}"/>
    <cellStyle name="40% - Accent4 3 10" xfId="2548" xr:uid="{F884DD9A-6A07-405B-894E-F343D0858769}"/>
    <cellStyle name="40% - Accent4 3 11" xfId="2549" xr:uid="{CF671F06-4E6B-44D1-BFEE-4275DB31221C}"/>
    <cellStyle name="40% - Accent4 3 12" xfId="2550" xr:uid="{8AC99EF7-8A47-4468-AB25-F64E6786FAFA}"/>
    <cellStyle name="40% - Accent4 3 13" xfId="2551" xr:uid="{6FD17B8E-50EA-45A4-88A9-4234CAB49ED0}"/>
    <cellStyle name="40% - Accent4 3 14" xfId="2552" xr:uid="{F25D94A6-5C5C-4D17-86EC-4711076A18EB}"/>
    <cellStyle name="40% - Accent4 3 15" xfId="2553" xr:uid="{4BBDB90E-FE49-44D1-B925-59834CB32F49}"/>
    <cellStyle name="40% - Accent4 3 16" xfId="2554" xr:uid="{84DED873-19C5-4922-AB50-34657D108DF4}"/>
    <cellStyle name="40% - Accent4 3 17" xfId="2555" xr:uid="{6FEAA108-49B4-4E88-926B-B1F707667F24}"/>
    <cellStyle name="40% - Accent4 3 18" xfId="2556" xr:uid="{ADF37FAA-4ABB-4C91-BFBC-61F712F4CECB}"/>
    <cellStyle name="40% - Accent4 3 19" xfId="2557" xr:uid="{761C3EE2-D6A9-4264-A64B-42746B108199}"/>
    <cellStyle name="40% - Accent4 3 2" xfId="123" xr:uid="{960B49F0-9C0A-41D8-A9D3-A6A029EEEB39}"/>
    <cellStyle name="40% - Accent4 3 2 2" xfId="2558" xr:uid="{88AA343A-92B9-4C81-84F1-6C040CB97EAB}"/>
    <cellStyle name="40% - Accent4 3 2 2 2" xfId="7157" xr:uid="{B40F6674-21B6-4397-81F8-8DC4A9747E93}"/>
    <cellStyle name="40% - Accent4 3 2 2_9 Inc.St" xfId="11216" xr:uid="{C76846BF-08AF-4D53-85ED-09CAC648361D}"/>
    <cellStyle name="40% - Accent4 3 2 3" xfId="7158" xr:uid="{60AB18A2-794A-4645-B210-CA5F539519AB}"/>
    <cellStyle name="40% - Accent4 3 2_9 Inc.St" xfId="11215" xr:uid="{FF416C4C-CA71-4914-AC9A-4969DD3535A8}"/>
    <cellStyle name="40% - Accent4 3 20" xfId="2559" xr:uid="{BA0E93C9-8135-451E-839E-1C0DEF391BD0}"/>
    <cellStyle name="40% - Accent4 3 21" xfId="2560" xr:uid="{F7429B14-A80C-4247-8462-ABB85DD8C12F}"/>
    <cellStyle name="40% - Accent4 3 22" xfId="2561" xr:uid="{5C913CCF-7E0C-4FDA-8336-537FB3ACAED4}"/>
    <cellStyle name="40% - Accent4 3 23" xfId="2562" xr:uid="{2A2815AB-2FD9-4E18-B61C-D65A050161F6}"/>
    <cellStyle name="40% - Accent4 3 24" xfId="2563" xr:uid="{51B32AA6-393C-4BFA-9BB6-999C5455EA57}"/>
    <cellStyle name="40% - Accent4 3 25" xfId="2564" xr:uid="{5669AA58-49AF-4F50-8F66-B8F042B0F112}"/>
    <cellStyle name="40% - Accent4 3 26" xfId="2565" xr:uid="{929ADB26-B2A1-451B-9EA9-453FC57AE337}"/>
    <cellStyle name="40% - Accent4 3 3" xfId="2566" xr:uid="{CBA4C1C0-21DA-43AD-9050-6E086AA1E91E}"/>
    <cellStyle name="40% - Accent4 3 4" xfId="2567" xr:uid="{7A6DB90C-2428-498C-A357-261F8A4957A1}"/>
    <cellStyle name="40% - Accent4 3 5" xfId="2568" xr:uid="{3F5045FA-7EB7-4629-A280-3FD014502635}"/>
    <cellStyle name="40% - Accent4 3 6" xfId="2569" xr:uid="{1E6176A3-240F-4249-B09B-485770BB4688}"/>
    <cellStyle name="40% - Accent4 3 7" xfId="2570" xr:uid="{EDB2ECB1-3D0A-4778-9BB2-C37BC35DC915}"/>
    <cellStyle name="40% - Accent4 3 8" xfId="2571" xr:uid="{ABC1DD85-BE91-4EB9-BDCE-ED6BC0AB7A2B}"/>
    <cellStyle name="40% - Accent4 3 9" xfId="2572" xr:uid="{778200F0-590F-4337-9E0F-51F18802814F}"/>
    <cellStyle name="40% - Accent4 3 9 2" xfId="7159" xr:uid="{CADD364C-444E-4096-9C44-5EE4450EDDA8}"/>
    <cellStyle name="40% - Accent4 3 9_9 Inc.St" xfId="11217" xr:uid="{AE667D95-772B-4512-B159-F5DF0CC62DB7}"/>
    <cellStyle name="40% - Accent4 3_9 Inc.St" xfId="11214" xr:uid="{19B92F02-43D7-4304-8745-F793A4A46D28}"/>
    <cellStyle name="40% - Accent4 4" xfId="124" xr:uid="{2FAAB156-C822-4687-8A82-6612EB2F6777}"/>
    <cellStyle name="40% - Accent4 4 10" xfId="7160" xr:uid="{97027116-B845-4B8E-95EC-8E14FAE1BA2D}"/>
    <cellStyle name="40% - Accent4 4 2" xfId="125" xr:uid="{3028E345-283C-4637-B69F-F22CF52D9C51}"/>
    <cellStyle name="40% - Accent4 4 2 2" xfId="7161" xr:uid="{F9379829-7584-40C4-BC82-E723063C6A96}"/>
    <cellStyle name="40% - Accent4 4 2 2 2" xfId="7162" xr:uid="{D3928C44-3259-4638-8F61-E4225AD4012F}"/>
    <cellStyle name="40% - Accent4 4 2 3" xfId="7163" xr:uid="{539810A1-78E2-430C-B8E4-9AE5E63129FC}"/>
    <cellStyle name="40% - Accent4 4 2_EQU" xfId="7164" xr:uid="{BFBC3441-D0DA-4FEF-B5C9-3746BD3D9DE9}"/>
    <cellStyle name="40% - Accent4 4 3" xfId="7165" xr:uid="{FA0339C9-A0D9-48CF-9416-9A1C6F0A9CA1}"/>
    <cellStyle name="40% - Accent4 4 4" xfId="7166" xr:uid="{E6B555ED-0E05-4F88-BDC0-9C8519D87065}"/>
    <cellStyle name="40% - Accent4 4 5" xfId="7167" xr:uid="{3AF99A12-1118-4912-892A-E48712D0A888}"/>
    <cellStyle name="40% - Accent4 4 6" xfId="7168" xr:uid="{FFBE5116-E6F4-419E-BD12-8B9C702FB2EF}"/>
    <cellStyle name="40% - Accent4 4 7" xfId="7169" xr:uid="{888AE42B-B118-472D-9B1C-F5E82CD9A6EC}"/>
    <cellStyle name="40% - Accent4 4 8" xfId="7170" xr:uid="{11764D02-0918-4777-970A-8ACA2E59A012}"/>
    <cellStyle name="40% - Accent4 4 9" xfId="7171" xr:uid="{A68EED54-94DD-4224-AA46-F137F0ECCB51}"/>
    <cellStyle name="40% - Accent4 4 9 2" xfId="7172" xr:uid="{854FDC74-ADCD-4253-A701-36D34D6C5355}"/>
    <cellStyle name="40% - Accent4 4_9 Inc.St" xfId="11218" xr:uid="{E1E423E1-0BC8-4897-8CB1-F85AF13F2D2D}"/>
    <cellStyle name="40% - Accent4 5" xfId="126" xr:uid="{A61D2BC3-29F3-46C0-BAAF-571B83405E46}"/>
    <cellStyle name="40% - Accent4 5 2" xfId="127" xr:uid="{7CB8361E-4671-4169-92DA-F633D10301F3}"/>
    <cellStyle name="40% - Accent4 5 2 2" xfId="823" xr:uid="{47BD9359-15EC-4545-BE12-FC7481A9FAC8}"/>
    <cellStyle name="40% - Accent4 5 2 2 2" xfId="7173" xr:uid="{DE7AEA7C-2FC8-43C2-95BD-616A8116388D}"/>
    <cellStyle name="40% - Accent4 5 2 2 3" xfId="5938" xr:uid="{89E37784-7FC8-4F8A-8A4A-669BC3713DD1}"/>
    <cellStyle name="40% - Accent4 5 2 2 3 2" xfId="9870" xr:uid="{20B326C5-C491-4EB7-BAF6-52A186D72CA7}"/>
    <cellStyle name="40% - Accent4 5 2 2 4" xfId="9206" xr:uid="{87171458-7E95-4D73-8BEB-4A6E55410EC9}"/>
    <cellStyle name="40% - Accent4 5 2 2 4 2" xfId="9871" xr:uid="{79C4F8F2-5EE8-4946-A833-8B758152E710}"/>
    <cellStyle name="40% - Accent4 5 2 2 5" xfId="9478" xr:uid="{6E9821AD-A961-4250-ACCA-3EF8355A27C7}"/>
    <cellStyle name="40% - Accent4 5 2 2_11. BS" xfId="10411" xr:uid="{7DDF6E05-71C1-43CF-A7F2-0A433E90DB95}"/>
    <cellStyle name="40% - Accent4 5 2 3" xfId="5552" xr:uid="{67748932-D670-42D8-A68C-AE9ABECF4410}"/>
    <cellStyle name="40% - Accent4 5 2 3 2" xfId="7174" xr:uid="{45117C46-43A8-4421-BAFE-14F05A0512C7}"/>
    <cellStyle name="40% - Accent4 5 2 3_11. BS" xfId="10412" xr:uid="{CA24188D-71E4-496B-A095-A3DE09EB3F1E}"/>
    <cellStyle name="40% - Accent4 5 2_9 Inc.St" xfId="11220" xr:uid="{0C0BD4B2-F2BB-4003-BD1A-ED4D85A8A0D5}"/>
    <cellStyle name="40% - Accent4 5 3" xfId="822" xr:uid="{C89B8679-38CF-4E94-BE87-1A30DDDAEB98}"/>
    <cellStyle name="40% - Accent4 5 3 2" xfId="7175" xr:uid="{058FE077-E4C8-4322-A0F0-036432F5C28C}"/>
    <cellStyle name="40% - Accent4 5 3 3" xfId="5937" xr:uid="{D0694724-19E8-414E-BDE9-CDFD670E5598}"/>
    <cellStyle name="40% - Accent4 5 3 3 2" xfId="9872" xr:uid="{EE750391-27DD-40D0-85A3-3614CDA206DB}"/>
    <cellStyle name="40% - Accent4 5 3 4" xfId="9205" xr:uid="{F5363FC6-9927-4AA7-8B3D-6DED787BA194}"/>
    <cellStyle name="40% - Accent4 5 3 4 2" xfId="9873" xr:uid="{AA2AFDBD-B436-47C1-AE36-E7B67F3E4A64}"/>
    <cellStyle name="40% - Accent4 5 3 5" xfId="9477" xr:uid="{A70AFC43-EDA9-4524-8950-133425D64273}"/>
    <cellStyle name="40% - Accent4 5 3_11. BS" xfId="10413" xr:uid="{7A836EE3-FC64-40EA-A08F-B513600B60C8}"/>
    <cellStyle name="40% - Accent4 5 4" xfId="5551" xr:uid="{E7E49BBB-7F8A-4202-89D1-37DD08755C06}"/>
    <cellStyle name="40% - Accent4 5 4 2" xfId="7176" xr:uid="{2D86142A-5B07-47E0-97BD-98B9F1CF4640}"/>
    <cellStyle name="40% - Accent4 5 4_11. BS" xfId="10414" xr:uid="{28608BF4-8A76-4CC8-92D6-55C8F39C2D68}"/>
    <cellStyle name="40% - Accent4 5_9 Inc.St" xfId="11219" xr:uid="{A209A5FF-7322-4CDC-B1CD-2D30E778A8B8}"/>
    <cellStyle name="40% - Accent4 6" xfId="824" xr:uid="{C27D1659-7031-41BE-8C44-8D5EE167E4C6}"/>
    <cellStyle name="40% - Accent4 6 10" xfId="11356" xr:uid="{DDDB7278-101E-4B39-847A-3FE037DD756F}"/>
    <cellStyle name="40% - Accent4 6 2" xfId="825" xr:uid="{1CB76D3E-67CB-4E2B-BE87-9AF1D5229D35}"/>
    <cellStyle name="40% - Accent4 6 2 2" xfId="5554" xr:uid="{EA7F4D9E-CE84-464A-834A-17EE4BB69191}"/>
    <cellStyle name="40% - Accent4 6 2 2 2" xfId="7178" xr:uid="{2783789C-8903-4063-85E4-89784B1A6A5D}"/>
    <cellStyle name="40% - Accent4 6 2 2 3" xfId="7177" xr:uid="{038881AA-8F4C-4405-9E49-169BD725AEBA}"/>
    <cellStyle name="40% - Accent4 6 2 2_11. BS" xfId="10417" xr:uid="{18A522D9-C9AF-4BB7-B4CC-890F5DCF16FE}"/>
    <cellStyle name="40% - Accent4 6 2 3" xfId="7179" xr:uid="{D3061B37-BB1E-4AA7-B285-8E7A0C2502BE}"/>
    <cellStyle name="40% - Accent4 6 2 4" xfId="5940" xr:uid="{4CAB3CCE-382C-4EF5-A606-5F537AD530F4}"/>
    <cellStyle name="40% - Accent4 6 2 4 2" xfId="9874" xr:uid="{9D01DF2F-F403-4B44-BB7E-3E05E8BE31B8}"/>
    <cellStyle name="40% - Accent4 6 2 5" xfId="9208" xr:uid="{7D0B00EB-7DDD-4A40-A0BE-FA5C00069D69}"/>
    <cellStyle name="40% - Accent4 6 2 5 2" xfId="9875" xr:uid="{758B4790-E1B9-47EF-9FB7-EE591832F9A1}"/>
    <cellStyle name="40% - Accent4 6 2 6" xfId="9480" xr:uid="{3E51E603-C3A3-48D5-AED2-F79DE9F55759}"/>
    <cellStyle name="40% - Accent4 6 2 7" xfId="9607" xr:uid="{191C94B6-C82B-46ED-8B31-CFA12425E39B}"/>
    <cellStyle name="40% - Accent4 6 2 8" xfId="11360" xr:uid="{DB2683E9-2F21-4E29-B826-161397617F1E}"/>
    <cellStyle name="40% - Accent4 6 2 9" xfId="9605" xr:uid="{0A20C434-341B-4313-90F0-C66EAA7087EA}"/>
    <cellStyle name="40% - Accent4 6 2_11. BS" xfId="10416" xr:uid="{9273624D-4E0A-411A-824A-D9F3024E0042}"/>
    <cellStyle name="40% - Accent4 6 3" xfId="5553" xr:uid="{3062B0C0-A4B9-4243-82D4-0EF19EC9945B}"/>
    <cellStyle name="40% - Accent4 6 3 2" xfId="7181" xr:uid="{6B31D801-4946-4223-9E33-7C96C2F8151F}"/>
    <cellStyle name="40% - Accent4 6 3 3" xfId="7180" xr:uid="{B3C183A4-1B21-4E0B-9C4C-4B0F071040E4}"/>
    <cellStyle name="40% - Accent4 6 3_11. BS" xfId="10418" xr:uid="{27A377C9-66D2-40C2-8CDF-426D43754553}"/>
    <cellStyle name="40% - Accent4 6 4" xfId="7182" xr:uid="{373408C1-A6ED-4D77-BDC2-34AB736FA574}"/>
    <cellStyle name="40% - Accent4 6 5" xfId="5939" xr:uid="{2FC469EC-04D6-4AB0-A836-81C79E7FEDD8}"/>
    <cellStyle name="40% - Accent4 6 5 2" xfId="9876" xr:uid="{EF4E5BBE-031E-461F-8626-2BDFBDAAD331}"/>
    <cellStyle name="40% - Accent4 6 6" xfId="9207" xr:uid="{56373E5B-BF1F-4BC2-BB86-B3B27327A982}"/>
    <cellStyle name="40% - Accent4 6 6 2" xfId="9877" xr:uid="{1282BDF3-3BEB-49C1-817D-E7DAFDB9E991}"/>
    <cellStyle name="40% - Accent4 6 7" xfId="9479" xr:uid="{5042E8EC-94E0-46F0-A136-C2044CDC04FB}"/>
    <cellStyle name="40% - Accent4 6 8" xfId="9608" xr:uid="{DFAB0B97-32CC-4706-ACE4-59D2D0BEDC1C}"/>
    <cellStyle name="40% - Accent4 6 9" xfId="9681" xr:uid="{82DC7ED5-4E32-4739-BE0C-7E015329A743}"/>
    <cellStyle name="40% - Accent4 6_11. BS" xfId="10415" xr:uid="{26DAD93A-70A4-452C-9EE2-88FBC000562F}"/>
    <cellStyle name="40% - Accent4 7" xfId="826" xr:uid="{2F6C3965-CDFC-4715-84A1-A2745E888D12}"/>
    <cellStyle name="40% - Accent4 7 2" xfId="5555" xr:uid="{BBD1A6DD-19DA-436F-A778-A98696A4EBDF}"/>
    <cellStyle name="40% - Accent4 7 2 2" xfId="7184" xr:uid="{05B8A1CC-D6CB-49A8-9513-418E3EDA0A15}"/>
    <cellStyle name="40% - Accent4 7 2 3" xfId="7183" xr:uid="{219D193B-3E8A-4E27-8B5F-4AD16A693E3E}"/>
    <cellStyle name="40% - Accent4 7 2_11. BS" xfId="10420" xr:uid="{6820ED12-3341-4E5D-A008-FC6B5C7CD2FE}"/>
    <cellStyle name="40% - Accent4 7 3" xfId="7185" xr:uid="{5F20945B-02C2-4D11-938A-B05BDAC766F0}"/>
    <cellStyle name="40% - Accent4 7 4" xfId="5941" xr:uid="{9FE56A93-AE18-4E67-B44C-8B1C15E76CA9}"/>
    <cellStyle name="40% - Accent4 7 4 2" xfId="9878" xr:uid="{C1836120-5CDB-4B46-9D60-35CF4A33953F}"/>
    <cellStyle name="40% - Accent4 7 5" xfId="9209" xr:uid="{06C67BA0-8799-4E38-A5B7-CDC4A773B7D5}"/>
    <cellStyle name="40% - Accent4 7 5 2" xfId="9879" xr:uid="{3F6CA28B-7030-46CB-A9C8-30C47D79D4D5}"/>
    <cellStyle name="40% - Accent4 7 6" xfId="9481" xr:uid="{C49213DF-E813-4009-A78A-929789A2ED31}"/>
    <cellStyle name="40% - Accent4 7 7" xfId="9606" xr:uid="{25702309-DE04-4E30-91B8-82DE32C9E330}"/>
    <cellStyle name="40% - Accent4 7 8" xfId="9336" xr:uid="{EE54401C-F303-4118-87A8-6CCBB0AEAEB8}"/>
    <cellStyle name="40% - Accent4 7 9" xfId="11335" xr:uid="{0C01C8F4-E43B-41EE-B938-51F138939322}"/>
    <cellStyle name="40% - Accent4 7_11. BS" xfId="10419" xr:uid="{7FF5EC76-6A5E-48F1-AE74-E2C24F78707F}"/>
    <cellStyle name="40% - Accent4 8" xfId="827" xr:uid="{DB096E62-0C23-41C5-AA38-02295B607CAE}"/>
    <cellStyle name="40% - Accent4 8 2" xfId="5556" xr:uid="{9CD003AC-8A5B-4A3A-B5DD-63D350351E54}"/>
    <cellStyle name="40% - Accent4 8 2 2" xfId="9880" xr:uid="{A6083293-95ED-4ABA-AF84-EFDD1994748D}"/>
    <cellStyle name="40% - Accent4 8 3" xfId="5942" xr:uid="{6461534E-62D2-4133-B18D-B4FE356BC390}"/>
    <cellStyle name="40% - Accent4 8 3 2" xfId="9881" xr:uid="{C22CB4F5-EE44-412D-B2C1-56012CF1882A}"/>
    <cellStyle name="40% - Accent4 8 4" xfId="9210" xr:uid="{48F0EE6C-E5B5-4D0C-83FD-B433D70667CB}"/>
    <cellStyle name="40% - Accent4 8 4 2" xfId="9882" xr:uid="{0B57764E-5ED1-4CF6-AAF5-DE0816372D00}"/>
    <cellStyle name="40% - Accent4 8 5" xfId="9482" xr:uid="{D1EED9D9-7B78-421C-B6DB-8CB92E9B9819}"/>
    <cellStyle name="40% - Accent4 8_11. BS" xfId="10421" xr:uid="{FA018F3D-996E-4227-8B37-4FBD648B297C}"/>
    <cellStyle name="40% - Accent4 9" xfId="828" xr:uid="{81277B0C-4C1B-4B47-93F9-E29554AE7FB0}"/>
    <cellStyle name="40% - Accent4 9 2" xfId="5557" xr:uid="{B53E530E-3820-4E5C-9ECE-2445B7DB952A}"/>
    <cellStyle name="40% - Accent4 9 2 2" xfId="9883" xr:uid="{75781634-9367-4089-9A3F-67BCA3C5AD46}"/>
    <cellStyle name="40% - Accent4 9 3" xfId="5943" xr:uid="{71854F22-31AE-4C4B-8FD1-650C550DA15A}"/>
    <cellStyle name="40% - Accent4 9 3 2" xfId="9884" xr:uid="{907F8B72-8733-4A6F-940D-1A8064D0D52E}"/>
    <cellStyle name="40% - Accent4 9 4" xfId="9211" xr:uid="{D818CBF1-5DCE-483E-BB68-06697E8E2CF5}"/>
    <cellStyle name="40% - Accent4 9 4 2" xfId="9885" xr:uid="{6F3D7842-18B7-4203-9F9D-051BAE140EF4}"/>
    <cellStyle name="40% - Accent4 9 5" xfId="9483" xr:uid="{77EBFB07-0A62-4F0C-9E8A-5E74F0D19389}"/>
    <cellStyle name="40% - Accent4 9_11. BS" xfId="10422" xr:uid="{7748E06A-A16D-4E27-98A6-ED6DDD3F8F05}"/>
    <cellStyle name="40% - Accent5 10" xfId="829" xr:uid="{EE08DCEB-1D94-4BB1-8188-64380D0A0218}"/>
    <cellStyle name="40% - Accent5 11" xfId="7186" xr:uid="{B6A0EEF1-3EEE-49F0-BBF5-EF52480C41B8}"/>
    <cellStyle name="40% - Accent5 12" xfId="7187" xr:uid="{169092A5-7F11-4576-9453-067CCCDD4683}"/>
    <cellStyle name="40% - Accent5 13" xfId="7188" xr:uid="{7B1509A0-E5F0-4E93-8860-33F706D0D4F2}"/>
    <cellStyle name="40% - Accent5 2" xfId="128" xr:uid="{04314405-1F72-4CEA-AFDB-D7113F36678D}"/>
    <cellStyle name="40% - Accent5 2 10" xfId="7189" xr:uid="{F0175E5D-9738-471F-A4A3-683692BDBEC8}"/>
    <cellStyle name="40% - Accent5 2 11" xfId="7190" xr:uid="{F29236BE-B32D-4A64-9870-9E0DDAA321C7}"/>
    <cellStyle name="40% - Accent5 2 12" xfId="7191" xr:uid="{571EFB3A-E025-4329-B322-DB2BD36661A4}"/>
    <cellStyle name="40% - Accent5 2 13" xfId="7192" xr:uid="{A2426E3E-9022-4CBA-95C1-2BD7A8434971}"/>
    <cellStyle name="40% - Accent5 2 14" xfId="7193" xr:uid="{A1BCD389-52BD-4E7C-BBAB-3956D4B5D4E8}"/>
    <cellStyle name="40% - Accent5 2 15" xfId="7194" xr:uid="{180C73EB-C42E-4144-822D-4E2DBA5DF98B}"/>
    <cellStyle name="40% - Accent5 2 16" xfId="7195" xr:uid="{B5D989F7-9D4C-445A-8B82-78CEA4059D64}"/>
    <cellStyle name="40% - Accent5 2 17" xfId="7196" xr:uid="{C6DAFFDB-8D4F-438A-B029-C6B7B6F6144E}"/>
    <cellStyle name="40% - Accent5 2 18" xfId="7197" xr:uid="{3D51FA36-BC39-44B3-9570-60546A8ECA84}"/>
    <cellStyle name="40% - Accent5 2 2" xfId="129" xr:uid="{3944506D-CE8B-4A6C-B9F3-77C4344D40FB}"/>
    <cellStyle name="40% - Accent5 2 2 10" xfId="2573" xr:uid="{1C62FB3C-64F5-4371-A3EE-96EEAB229C2B}"/>
    <cellStyle name="40% - Accent5 2 2 11" xfId="2574" xr:uid="{83657FF4-3392-4DCB-A53B-B0B9BB7B95D0}"/>
    <cellStyle name="40% - Accent5 2 2 12" xfId="2575" xr:uid="{FEF29CC2-22F8-4FA6-977D-56283F4357ED}"/>
    <cellStyle name="40% - Accent5 2 2 13" xfId="2576" xr:uid="{342349E3-8899-46BB-9ADE-0541399B6C1A}"/>
    <cellStyle name="40% - Accent5 2 2 14" xfId="2577" xr:uid="{0582F1DB-8F10-4212-95BE-C5A68B1BBEED}"/>
    <cellStyle name="40% - Accent5 2 2 15" xfId="2578" xr:uid="{7C275F85-CB5A-469E-8AA4-3997FAD626FE}"/>
    <cellStyle name="40% - Accent5 2 2 16" xfId="2579" xr:uid="{2B64089D-CC38-462D-8D80-C05CD2EF8CF6}"/>
    <cellStyle name="40% - Accent5 2 2 17" xfId="2580" xr:uid="{35291F8E-F542-4EB3-A3A0-5C6710958CCB}"/>
    <cellStyle name="40% - Accent5 2 2 18" xfId="2581" xr:uid="{FFA22B93-2B32-4C48-A2F5-5A60C58F6408}"/>
    <cellStyle name="40% - Accent5 2 2 19" xfId="2582" xr:uid="{238E02C3-2F80-49B9-A73D-9F06B21AF43F}"/>
    <cellStyle name="40% - Accent5 2 2 2" xfId="2583" xr:uid="{0817FEA3-4293-429D-915C-C3F03141BE75}"/>
    <cellStyle name="40% - Accent5 2 2 20" xfId="2584" xr:uid="{8C73A04D-CCAD-43EF-B5FF-9AC94DD4A459}"/>
    <cellStyle name="40% - Accent5 2 2 21" xfId="2585" xr:uid="{5AE473F7-10F2-40CC-89AE-E8A1E41C5D6B}"/>
    <cellStyle name="40% - Accent5 2 2 22" xfId="2586" xr:uid="{593A42AE-1287-4252-A9B8-58476F6C6DBF}"/>
    <cellStyle name="40% - Accent5 2 2 23" xfId="2587" xr:uid="{0F8C8C0B-0520-466C-B2BF-FCEDD84A2250}"/>
    <cellStyle name="40% - Accent5 2 2 24" xfId="2588" xr:uid="{8BADCF59-0B26-4A80-8C61-26ACB1FFEC1E}"/>
    <cellStyle name="40% - Accent5 2 2 25" xfId="2589" xr:uid="{5A668C17-14E6-4081-845F-6AC07813E2CF}"/>
    <cellStyle name="40% - Accent5 2 2 26" xfId="2590" xr:uid="{2B34FA3C-34B5-4615-BEAE-C8DECEAE685C}"/>
    <cellStyle name="40% - Accent5 2 2 27" xfId="830" xr:uid="{C1E51E8C-508D-4E86-8F2D-CCEC1385E4EC}"/>
    <cellStyle name="40% - Accent5 2 2 3" xfId="2591" xr:uid="{9CA3CE26-AD35-4BE1-965D-21D7024C9377}"/>
    <cellStyle name="40% - Accent5 2 2 4" xfId="2592" xr:uid="{936F0E5B-C109-4D3E-AB11-1DD8DBB6E623}"/>
    <cellStyle name="40% - Accent5 2 2 5" xfId="2593" xr:uid="{A0FA32FE-2C9E-4FDD-B523-4E050EA8A5A1}"/>
    <cellStyle name="40% - Accent5 2 2 6" xfId="2594" xr:uid="{89E60DBF-AA38-4F5F-9E57-44653803130C}"/>
    <cellStyle name="40% - Accent5 2 2 7" xfId="2595" xr:uid="{2DF7F3DE-B1A6-4061-8EE9-F8DFF8BE30F8}"/>
    <cellStyle name="40% - Accent5 2 2 8" xfId="2596" xr:uid="{2BE38E90-68F4-4F69-A515-3F34A1F3B0B2}"/>
    <cellStyle name="40% - Accent5 2 2 9" xfId="2597" xr:uid="{C90C57CD-1AA9-4394-8D50-B1018C8C22F1}"/>
    <cellStyle name="40% - Accent5 2 2_9 Inc.St" xfId="11221" xr:uid="{A89654B7-F057-49A6-BFDD-22CCFA504A6B}"/>
    <cellStyle name="40% - Accent5 2 3" xfId="7198" xr:uid="{A82CDD02-A4E0-4A9F-BA83-F2CC02163337}"/>
    <cellStyle name="40% - Accent5 2 3 10" xfId="7199" xr:uid="{372D70DD-759A-466E-A931-95D7A65CBBFA}"/>
    <cellStyle name="40% - Accent5 2 3 11" xfId="7200" xr:uid="{751EECE9-3D0B-410E-A888-95FE3B266FD7}"/>
    <cellStyle name="40% - Accent5 2 3 12" xfId="7201" xr:uid="{A44F84E8-7BB6-4D1F-B798-2774164A08BD}"/>
    <cellStyle name="40% - Accent5 2 3 13" xfId="7202" xr:uid="{AB80B333-B2C7-410E-A9D6-AD3043A7406A}"/>
    <cellStyle name="40% - Accent5 2 3 14" xfId="7203" xr:uid="{4438C42D-BCDA-4750-871F-EBA7FDCD7CF0}"/>
    <cellStyle name="40% - Accent5 2 3 15" xfId="7204" xr:uid="{8B2BABF8-BD7F-4397-95D4-D0093B28BC13}"/>
    <cellStyle name="40% - Accent5 2 3 16" xfId="7205" xr:uid="{92151803-3F94-4F1B-9134-CBB2588210A0}"/>
    <cellStyle name="40% - Accent5 2 3 17" xfId="7206" xr:uid="{0C8B6382-2634-4A5F-93F3-E0EA1CE1F941}"/>
    <cellStyle name="40% - Accent5 2 3 18" xfId="7207" xr:uid="{091D8ADC-363D-4424-8399-09C5E307634C}"/>
    <cellStyle name="40% - Accent5 2 3 2" xfId="7208" xr:uid="{CD0A490D-E615-42D8-8755-87F4FA6FE9D1}"/>
    <cellStyle name="40% - Accent5 2 3 2 10" xfId="7209" xr:uid="{B3DE1F46-2E03-426B-AD32-EB246B703335}"/>
    <cellStyle name="40% - Accent5 2 3 2 11" xfId="7210" xr:uid="{0D5051FD-908D-4330-BFDD-F4B55C7B9EE3}"/>
    <cellStyle name="40% - Accent5 2 3 2 12" xfId="7211" xr:uid="{F7044169-52AC-4BF7-835C-3AB632F7919E}"/>
    <cellStyle name="40% - Accent5 2 3 2 2" xfId="7212" xr:uid="{289AC4A1-6DB3-437C-9241-A0DB76243EEE}"/>
    <cellStyle name="40% - Accent5 2 3 2 3" xfId="7213" xr:uid="{5466C7BC-D662-4AEB-8E77-938A6DB7ED6A}"/>
    <cellStyle name="40% - Accent5 2 3 2 4" xfId="7214" xr:uid="{80E275F5-EEF5-478D-8D6D-8D06D2B78526}"/>
    <cellStyle name="40% - Accent5 2 3 2 5" xfId="7215" xr:uid="{19DA0DC0-196D-49F6-82E0-F42115EB1807}"/>
    <cellStyle name="40% - Accent5 2 3 2 6" xfId="7216" xr:uid="{E7BF1634-ED94-4948-ACD2-4C9347C0F817}"/>
    <cellStyle name="40% - Accent5 2 3 2 7" xfId="7217" xr:uid="{64B17C26-A563-4BEB-AB6F-4362D5CB2112}"/>
    <cellStyle name="40% - Accent5 2 3 2 8" xfId="7218" xr:uid="{A2A88070-E182-446F-979C-88DB69186BAE}"/>
    <cellStyle name="40% - Accent5 2 3 2 9" xfId="7219" xr:uid="{E9677975-2B2F-4138-AA11-2FD8ECE226A6}"/>
    <cellStyle name="40% - Accent5 2 3 3" xfId="7220" xr:uid="{65C7A5F6-C4F8-4689-A135-F32AE0F750C5}"/>
    <cellStyle name="40% - Accent5 2 3 4" xfId="7221" xr:uid="{C5D45A86-BD65-42A8-857E-2DAEC11F62B9}"/>
    <cellStyle name="40% - Accent5 2 3 5" xfId="7222" xr:uid="{BB750FBC-360D-4091-AC3E-6D9BD99132A5}"/>
    <cellStyle name="40% - Accent5 2 3 6" xfId="7223" xr:uid="{56F6FB70-262E-46E2-BE4B-6522AA8AAC15}"/>
    <cellStyle name="40% - Accent5 2 3 7" xfId="7224" xr:uid="{DB28EB3A-4AC4-4918-B17B-8AD44FB94A68}"/>
    <cellStyle name="40% - Accent5 2 3 8" xfId="7225" xr:uid="{663FA4F1-1267-47EA-9B5C-671B083FCA3F}"/>
    <cellStyle name="40% - Accent5 2 3 9" xfId="7226" xr:uid="{2BF8365A-5947-46A6-978C-9D3B71EAE98F}"/>
    <cellStyle name="40% - Accent5 2 3_EQU" xfId="7227" xr:uid="{32DE726F-226A-407F-8887-B5F6B40CC058}"/>
    <cellStyle name="40% - Accent5 2 4" xfId="7228" xr:uid="{77C1DD0F-DE74-476D-B91C-8D86350FBCF2}"/>
    <cellStyle name="40% - Accent5 2 5" xfId="7229" xr:uid="{7C60799D-EE70-414D-B681-798634708058}"/>
    <cellStyle name="40% - Accent5 2 6" xfId="7230" xr:uid="{B5A95BFF-CA61-45AD-8876-DA9E844192E1}"/>
    <cellStyle name="40% - Accent5 2 7" xfId="7231" xr:uid="{F75199AF-AD5A-4D77-8586-82C0625A1D73}"/>
    <cellStyle name="40% - Accent5 2 8" xfId="7232" xr:uid="{93EB1924-692B-445D-AEA9-539362B8801F}"/>
    <cellStyle name="40% - Accent5 2 9" xfId="7233" xr:uid="{0A40E952-9F04-497F-8D83-D7DF26149CEB}"/>
    <cellStyle name="40% - Accent5 2_5130_new" xfId="7234" xr:uid="{5150F25A-A4FD-4793-9B01-14163BF9A1B6}"/>
    <cellStyle name="40% - Accent5 3" xfId="130" xr:uid="{6E922A37-33C7-4D78-BA98-1386E84E3E27}"/>
    <cellStyle name="40% - Accent5 3 10" xfId="2598" xr:uid="{A98C8E13-A72C-4835-85F6-7DF8CE7A33F6}"/>
    <cellStyle name="40% - Accent5 3 11" xfId="2599" xr:uid="{B185B9B3-C7F1-434E-884F-8B74EF238B78}"/>
    <cellStyle name="40% - Accent5 3 12" xfId="2600" xr:uid="{D0890AE6-622F-49BC-AAED-8D2B04EA23DE}"/>
    <cellStyle name="40% - Accent5 3 13" xfId="2601" xr:uid="{0FFB16F3-CAB2-4A64-9ABF-C50E9B7129DF}"/>
    <cellStyle name="40% - Accent5 3 14" xfId="2602" xr:uid="{BA9044BD-7957-4AAA-A4CA-9C7E9B5BAC60}"/>
    <cellStyle name="40% - Accent5 3 15" xfId="2603" xr:uid="{7FEE554C-CFB9-4E67-BF1D-0C9D9A66FAFA}"/>
    <cellStyle name="40% - Accent5 3 16" xfId="2604" xr:uid="{9B85F189-B5EB-44A2-9D34-7C062294BB3E}"/>
    <cellStyle name="40% - Accent5 3 17" xfId="2605" xr:uid="{44DBBD6B-25B7-4A09-BACB-CD8F9780C284}"/>
    <cellStyle name="40% - Accent5 3 18" xfId="2606" xr:uid="{29B3F192-7367-4DCB-87FA-AE3B0114058D}"/>
    <cellStyle name="40% - Accent5 3 19" xfId="2607" xr:uid="{71DC598D-D0C8-4669-9E42-903599419D71}"/>
    <cellStyle name="40% - Accent5 3 2" xfId="131" xr:uid="{E7B2FD23-A241-488F-BF04-029D67B5BC59}"/>
    <cellStyle name="40% - Accent5 3 2 2" xfId="2608" xr:uid="{EE0B8843-F189-4157-97CA-353D05521D62}"/>
    <cellStyle name="40% - Accent5 3 20" xfId="2609" xr:uid="{132289AA-A83B-4241-844D-F4989C46BBF5}"/>
    <cellStyle name="40% - Accent5 3 21" xfId="2610" xr:uid="{3BC22FC3-43FD-426D-A5F8-63AF81CB2B69}"/>
    <cellStyle name="40% - Accent5 3 22" xfId="2611" xr:uid="{5D3722FC-C2D3-4475-9449-51BB2F568FB7}"/>
    <cellStyle name="40% - Accent5 3 23" xfId="2612" xr:uid="{9EDFC218-8DFD-46D1-8CEF-BD63D25EDF55}"/>
    <cellStyle name="40% - Accent5 3 24" xfId="2613" xr:uid="{72540E9C-C00B-4EE4-9D3B-C469775F98A2}"/>
    <cellStyle name="40% - Accent5 3 25" xfId="2614" xr:uid="{66FC9BCA-F130-49A5-BBC2-46CE34BCB522}"/>
    <cellStyle name="40% - Accent5 3 26" xfId="2615" xr:uid="{86F3D5FE-B047-43A6-9080-C78D2F768117}"/>
    <cellStyle name="40% - Accent5 3 3" xfId="2616" xr:uid="{32AF6033-C32F-4E08-9E7E-3CDD8003A839}"/>
    <cellStyle name="40% - Accent5 3 4" xfId="2617" xr:uid="{7D0968A4-FB3B-4FF2-A122-CAAB98F99D58}"/>
    <cellStyle name="40% - Accent5 3 5" xfId="2618" xr:uid="{C9606DA5-86C8-4BA1-B12B-76C3A73A9C3D}"/>
    <cellStyle name="40% - Accent5 3 6" xfId="2619" xr:uid="{F9021C65-B5C3-402B-9D98-F3310399DFA2}"/>
    <cellStyle name="40% - Accent5 3 7" xfId="2620" xr:uid="{F121D36E-7C76-40C6-B567-7E421E9F2E6F}"/>
    <cellStyle name="40% - Accent5 3 8" xfId="2621" xr:uid="{B081D78B-F70C-4EDC-9473-63A4F7C26028}"/>
    <cellStyle name="40% - Accent5 3 9" xfId="2622" xr:uid="{3C764FC7-1123-4CF9-AC94-106640A53604}"/>
    <cellStyle name="40% - Accent5 3_9 Inc.St" xfId="11222" xr:uid="{385E750A-2687-48E7-946B-1E70E51DD812}"/>
    <cellStyle name="40% - Accent5 4" xfId="132" xr:uid="{C022CCAD-8C51-4DA1-8D01-D36590505180}"/>
    <cellStyle name="40% - Accent5 4 2" xfId="133" xr:uid="{F013DF67-5DA5-4F3A-82F0-09BCFF3749DF}"/>
    <cellStyle name="40% - Accent5 4 3" xfId="7235" xr:uid="{4219D249-FCA0-4E58-BE90-034310C4A9C3}"/>
    <cellStyle name="40% - Accent5 4 4" xfId="7236" xr:uid="{8BA485CF-2DE1-47B5-8DC4-7C9594AABB21}"/>
    <cellStyle name="40% - Accent5 4 5" xfId="7237" xr:uid="{09482F21-B4DC-48CA-905F-A88CF3C4034F}"/>
    <cellStyle name="40% - Accent5 4 6" xfId="7238" xr:uid="{8D80F2BC-E9A3-4A7B-A6BD-108365EA4031}"/>
    <cellStyle name="40% - Accent5 4 7" xfId="7239" xr:uid="{B1F33A54-850B-4A7E-B663-B61EB5435C0D}"/>
    <cellStyle name="40% - Accent5 4 8" xfId="7240" xr:uid="{0B200B32-B27F-411C-B4AF-072E7E5A3F10}"/>
    <cellStyle name="40% - Accent5 4 9" xfId="7241" xr:uid="{FF1A566C-593B-41BA-9CB6-BCE600FA2FA8}"/>
    <cellStyle name="40% - Accent5 4_9 Inc.St" xfId="11223" xr:uid="{1C08D92B-0880-4DD8-A5E4-FC2534D5621C}"/>
    <cellStyle name="40% - Accent5 5" xfId="134" xr:uid="{6FEA8DFC-7CE2-4CDD-B520-3890D3A820B1}"/>
    <cellStyle name="40% - Accent5 5 2" xfId="135" xr:uid="{81474A28-E338-4F12-AD8C-7AE7E6535632}"/>
    <cellStyle name="40% - Accent5 5 2 2" xfId="832" xr:uid="{FAADE518-1A1A-469A-95F1-746BAD843F41}"/>
    <cellStyle name="40% - Accent5 5 2 2 2" xfId="5945" xr:uid="{BF00AB59-32FB-4A71-B5CA-EAA82B347438}"/>
    <cellStyle name="40% - Accent5 5 2 2 2 2" xfId="9886" xr:uid="{5C4FD474-796E-402F-8616-EA2F5F7BF7AD}"/>
    <cellStyle name="40% - Accent5 5 2 2 3" xfId="9213" xr:uid="{03A90EB5-32B7-457C-ADC3-715F3930EFDD}"/>
    <cellStyle name="40% - Accent5 5 2 2 3 2" xfId="9887" xr:uid="{E5A429D0-140A-448E-9BCC-9F71861DF996}"/>
    <cellStyle name="40% - Accent5 5 2 2 4" xfId="9485" xr:uid="{B5D5BC93-7E01-4569-8969-6526DB04C9E8}"/>
    <cellStyle name="40% - Accent5 5 2 2_11. BS" xfId="10423" xr:uid="{285E8C16-A326-4612-A9B2-D0A174DD3322}"/>
    <cellStyle name="40% - Accent5 5 2 3" xfId="5559" xr:uid="{D327A805-88A6-401A-923E-601DE596E1DA}"/>
    <cellStyle name="40% - Accent5 5 2 3 2" xfId="9888" xr:uid="{71956D79-3FA0-4C8D-864D-C5F9A376E19F}"/>
    <cellStyle name="40% - Accent5 5 2_9 Inc.St" xfId="11225" xr:uid="{EC197866-4B79-4558-898D-8DA3A2F8851E}"/>
    <cellStyle name="40% - Accent5 5 3" xfId="831" xr:uid="{4320E21C-596B-403A-A25A-7FEFD9502751}"/>
    <cellStyle name="40% - Accent5 5 3 2" xfId="5944" xr:uid="{7DF803FF-AEF0-4F25-9929-106C09513B3C}"/>
    <cellStyle name="40% - Accent5 5 3 2 2" xfId="9889" xr:uid="{3D2340BA-3E39-478F-9B74-A38999552610}"/>
    <cellStyle name="40% - Accent5 5 3 3" xfId="9212" xr:uid="{42F36973-DC5A-4A4F-9974-042C79DE0B48}"/>
    <cellStyle name="40% - Accent5 5 3 3 2" xfId="9890" xr:uid="{75C042F8-EDAF-4156-BF80-8F352B682E00}"/>
    <cellStyle name="40% - Accent5 5 3 4" xfId="9484" xr:uid="{4233717B-38F7-4D41-BC7A-747512692FD2}"/>
    <cellStyle name="40% - Accent5 5 3_11. BS" xfId="10424" xr:uid="{24395A5B-4EB1-41CB-ABA9-D0D57B3D22C3}"/>
    <cellStyle name="40% - Accent5 5 4" xfId="5558" xr:uid="{1A7CF098-C03E-4741-9C2B-BE5436599B87}"/>
    <cellStyle name="40% - Accent5 5 4 2" xfId="9891" xr:uid="{6A23F096-13F1-476C-9DC4-5EAE6B26BEFC}"/>
    <cellStyle name="40% - Accent5 5_9 Inc.St" xfId="11224" xr:uid="{ACED191B-DA75-43DC-A186-0DC50A373F5A}"/>
    <cellStyle name="40% - Accent5 6" xfId="833" xr:uid="{0DBA58D8-F51A-4733-8C52-14D4CEA3CF01}"/>
    <cellStyle name="40% - Accent5 6 2" xfId="834" xr:uid="{97BCCDF8-A7E1-4485-8223-39DA886CED78}"/>
    <cellStyle name="40% - Accent5 6 2 2" xfId="5561" xr:uid="{396E1D35-4256-4D09-B504-0F5B4D9B6492}"/>
    <cellStyle name="40% - Accent5 6 2 2 2" xfId="9892" xr:uid="{C20D55D4-8A1E-4406-B0B4-099FFB49DE4E}"/>
    <cellStyle name="40% - Accent5 6 2 3" xfId="5947" xr:uid="{780861B6-65CA-45A8-A9F9-4AC8AC4828A5}"/>
    <cellStyle name="40% - Accent5 6 2 3 2" xfId="9893" xr:uid="{EB547D81-49D4-426E-A1ED-EE413D113833}"/>
    <cellStyle name="40% - Accent5 6 2 4" xfId="9215" xr:uid="{0990DC38-5AEB-46D7-A30B-9E290A9BF4C0}"/>
    <cellStyle name="40% - Accent5 6 2 4 2" xfId="9894" xr:uid="{C33C19D7-80A3-4E31-A2D8-1DA58E5F4FEF}"/>
    <cellStyle name="40% - Accent5 6 2 5" xfId="9487" xr:uid="{857CC084-24B3-4074-8337-C42774D97B57}"/>
    <cellStyle name="40% - Accent5 6 2_11. BS" xfId="10426" xr:uid="{7B71A2AC-4437-4606-9FA2-FBD5B04F1679}"/>
    <cellStyle name="40% - Accent5 6 3" xfId="5560" xr:uid="{74FB66DA-5B31-4FFB-BB71-770933E3FDE2}"/>
    <cellStyle name="40% - Accent5 6 3 2" xfId="9895" xr:uid="{1DF2D3A9-B68D-40B8-8B25-10D82CC72E90}"/>
    <cellStyle name="40% - Accent5 6 4" xfId="5946" xr:uid="{A6BCECE2-1018-4A2A-B9E4-8BA898487AF0}"/>
    <cellStyle name="40% - Accent5 6 4 2" xfId="9896" xr:uid="{E7522509-45FA-4364-810B-20EE90B9ACC2}"/>
    <cellStyle name="40% - Accent5 6 5" xfId="9214" xr:uid="{CC3FE7CA-A256-4C5B-BABF-C7EF6B829901}"/>
    <cellStyle name="40% - Accent5 6 5 2" xfId="9897" xr:uid="{30BB6A21-1C1B-4A41-B917-0192B59D7160}"/>
    <cellStyle name="40% - Accent5 6 6" xfId="9486" xr:uid="{19724F67-5E26-4465-8D31-6F8E5A3371C8}"/>
    <cellStyle name="40% - Accent5 6_11. BS" xfId="10425" xr:uid="{472FDECC-6FEC-4432-96A2-C3B81BC876C3}"/>
    <cellStyle name="40% - Accent5 7" xfId="835" xr:uid="{74B8DBCB-CE6A-47D2-8127-C96CA798607D}"/>
    <cellStyle name="40% - Accent5 7 2" xfId="5562" xr:uid="{13AF2131-D4AD-4F66-B605-1D5730621A4C}"/>
    <cellStyle name="40% - Accent5 7 2 2" xfId="9898" xr:uid="{B745F722-4BAF-43A8-92F5-457DCFA57E1F}"/>
    <cellStyle name="40% - Accent5 7 3" xfId="5948" xr:uid="{C2418783-EC55-47A8-9D66-B90D39E280C8}"/>
    <cellStyle name="40% - Accent5 7 3 2" xfId="9899" xr:uid="{7494DF09-1722-4FE3-9ACA-EF3328FE751E}"/>
    <cellStyle name="40% - Accent5 7 4" xfId="9216" xr:uid="{8F3F37C1-5E01-4709-BF21-F2E949264F3C}"/>
    <cellStyle name="40% - Accent5 7 4 2" xfId="9900" xr:uid="{4CF52888-8C87-4509-8160-7D438CB49BD8}"/>
    <cellStyle name="40% - Accent5 7 5" xfId="9488" xr:uid="{A79451EB-A321-4108-8C0B-4843FC6F79AD}"/>
    <cellStyle name="40% - Accent5 7_11. BS" xfId="10427" xr:uid="{98B40C53-B9AD-4CB6-ADB0-B42FF2FCF30F}"/>
    <cellStyle name="40% - Accent5 8" xfId="836" xr:uid="{3BC35D13-B594-4194-8A03-9E7846B70B27}"/>
    <cellStyle name="40% - Accent5 8 2" xfId="5563" xr:uid="{00072A9A-E45A-41DE-BF13-A900A35938AD}"/>
    <cellStyle name="40% - Accent5 8 2 2" xfId="9901" xr:uid="{766A68B7-4427-4AF7-8910-3AB21592A786}"/>
    <cellStyle name="40% - Accent5 8 3" xfId="5949" xr:uid="{42D38F1A-297D-415C-9F23-86A1601E8CC3}"/>
    <cellStyle name="40% - Accent5 8 3 2" xfId="9902" xr:uid="{FE66F944-5E3D-4A6F-9E35-FD0951321563}"/>
    <cellStyle name="40% - Accent5 8 4" xfId="9217" xr:uid="{C1CA5509-8C74-4CA1-958C-E4A4D799A0F2}"/>
    <cellStyle name="40% - Accent5 8 4 2" xfId="9903" xr:uid="{ADD42D5E-93F5-4504-8DE4-24FCB48BDCB4}"/>
    <cellStyle name="40% - Accent5 8 5" xfId="9489" xr:uid="{4F37A305-E092-444B-9EB2-9C94B89BDDC9}"/>
    <cellStyle name="40% - Accent5 8_11. BS" xfId="10428" xr:uid="{992954C3-0968-4E55-81AD-ADBDAE34B07C}"/>
    <cellStyle name="40% - Accent5 9" xfId="837" xr:uid="{CB489F3B-F8BB-41E8-A26A-9FD4417D1006}"/>
    <cellStyle name="40% - Accent5 9 2" xfId="5564" xr:uid="{F8E85651-9FB7-4560-A55D-A410E1FE889B}"/>
    <cellStyle name="40% - Accent5 9 2 2" xfId="9904" xr:uid="{C7E6451D-EA49-497F-8FF8-39F0F44086E2}"/>
    <cellStyle name="40% - Accent5 9 3" xfId="5950" xr:uid="{D493436C-2C6A-43AE-8572-FC3C6D8F8AE5}"/>
    <cellStyle name="40% - Accent5 9 3 2" xfId="9905" xr:uid="{888C4A70-A44E-461D-B1C8-BA39C11CDCFE}"/>
    <cellStyle name="40% - Accent5 9 4" xfId="9218" xr:uid="{080835DB-253B-463A-8EE4-D2806C5FC9A7}"/>
    <cellStyle name="40% - Accent5 9 4 2" xfId="9906" xr:uid="{B3D0F499-1B8E-4551-9884-9AB2CAAB8671}"/>
    <cellStyle name="40% - Accent5 9 5" xfId="9490" xr:uid="{1F88911D-4F7E-4A01-9C11-9429300D9563}"/>
    <cellStyle name="40% - Accent5 9_11. BS" xfId="10429" xr:uid="{83B25305-6588-42B7-A57F-7F1D3D488FB2}"/>
    <cellStyle name="40% - Accent6 10" xfId="838" xr:uid="{10F44E61-8B64-4228-AF98-89E7FB461D82}"/>
    <cellStyle name="40% - Accent6 11" xfId="2039" xr:uid="{3FBE6CE2-139F-485E-A930-E03DE0F0E0E0}"/>
    <cellStyle name="40% - Accent6 12" xfId="7242" xr:uid="{7F4CC8F5-6126-4F23-9CDB-663A12CB0BD5}"/>
    <cellStyle name="40% - Accent6 13" xfId="7243" xr:uid="{37C830CB-E1BF-4365-8B44-6EBB7D73048F}"/>
    <cellStyle name="40% - Accent6 2" xfId="136" xr:uid="{763349E5-7E3C-4EB6-8351-B091E7A74836}"/>
    <cellStyle name="40% - Accent6 2 10" xfId="7244" xr:uid="{BCB088CD-3286-4AA2-A080-E594D6B830C1}"/>
    <cellStyle name="40% - Accent6 2 10 2" xfId="7245" xr:uid="{8E184BC9-B7ED-43D0-BB53-D43D9E22F5B6}"/>
    <cellStyle name="40% - Accent6 2 10 2 2" xfId="7246" xr:uid="{27625DD9-DAD5-4676-9F83-F1142ED2FCE7}"/>
    <cellStyle name="40% - Accent6 2 10 3" xfId="7247" xr:uid="{74ABDB00-39EC-4CF2-A6B7-759213DA3AFD}"/>
    <cellStyle name="40% - Accent6 2 11" xfId="7248" xr:uid="{DE01428B-092E-448E-ACDD-8C200F1BCE67}"/>
    <cellStyle name="40% - Accent6 2 11 2" xfId="7249" xr:uid="{79DE90B6-DAA1-4F78-8685-BE798D13601F}"/>
    <cellStyle name="40% - Accent6 2 11 2 2" xfId="7250" xr:uid="{AF39EC1F-700E-47A0-BB51-DBCC8E276709}"/>
    <cellStyle name="40% - Accent6 2 11 3" xfId="7251" xr:uid="{371A7A6A-974B-421F-B528-43CECD42463A}"/>
    <cellStyle name="40% - Accent6 2 12" xfId="7252" xr:uid="{64D03878-A41F-4153-B573-DA2723E7CB80}"/>
    <cellStyle name="40% - Accent6 2 12 2" xfId="7253" xr:uid="{7B7CDDAC-629D-4ADE-B125-497378D91F7C}"/>
    <cellStyle name="40% - Accent6 2 12 2 2" xfId="7254" xr:uid="{A2688CB2-88B0-4E2B-8344-62D57D55F7CC}"/>
    <cellStyle name="40% - Accent6 2 12 3" xfId="7255" xr:uid="{BBEECBEA-D5E8-4949-B556-DB515FFA3C28}"/>
    <cellStyle name="40% - Accent6 2 13" xfId="7256" xr:uid="{7360BF68-AE2D-466D-8B1A-E18C7585BA87}"/>
    <cellStyle name="40% - Accent6 2 13 2" xfId="7257" xr:uid="{7CA508EB-8DB7-46DF-AB9A-972A7A12B39B}"/>
    <cellStyle name="40% - Accent6 2 13 2 2" xfId="7258" xr:uid="{E49602D5-BA55-4AA7-A26C-C96DF7A25D56}"/>
    <cellStyle name="40% - Accent6 2 13 3" xfId="7259" xr:uid="{6493E4E7-B32A-463F-B7CC-1F148DADFB16}"/>
    <cellStyle name="40% - Accent6 2 14" xfId="7260" xr:uid="{D3D5CE2C-6765-460A-95BF-7F77A1A63AFE}"/>
    <cellStyle name="40% - Accent6 2 15" xfId="7261" xr:uid="{09E550F9-0546-42CE-9F57-375EF26976F3}"/>
    <cellStyle name="40% - Accent6 2 16" xfId="7262" xr:uid="{F490E587-A0DC-46D0-BE87-19431E74F1E4}"/>
    <cellStyle name="40% - Accent6 2 17" xfId="7263" xr:uid="{0AC144A9-4D76-4E51-8532-A2678E4EFA9B}"/>
    <cellStyle name="40% - Accent6 2 18" xfId="7264" xr:uid="{386A5AE8-D108-4AF1-A9D0-CAF81FCD9DA1}"/>
    <cellStyle name="40% - Accent6 2 19" xfId="7265" xr:uid="{725B0716-544E-4926-8430-DC71DF86B648}"/>
    <cellStyle name="40% - Accent6 2 19 2" xfId="7266" xr:uid="{047074F9-6AF0-4701-AFF6-A5DAD91EEB94}"/>
    <cellStyle name="40% - Accent6 2 2" xfId="137" xr:uid="{F165CE66-A98A-415A-B0A7-778114A6CA33}"/>
    <cellStyle name="40% - Accent6 2 2 10" xfId="2623" xr:uid="{5DCE8640-3FBC-4132-932E-046DDCDF747F}"/>
    <cellStyle name="40% - Accent6 2 2 11" xfId="2624" xr:uid="{DDD04079-8088-4346-8F42-917B3D1E5C28}"/>
    <cellStyle name="40% - Accent6 2 2 12" xfId="2625" xr:uid="{15C5BE2B-708C-4E08-8EC7-1AF0E97BD63B}"/>
    <cellStyle name="40% - Accent6 2 2 13" xfId="2626" xr:uid="{2120436B-A79C-4AA1-959E-FAFF57C22941}"/>
    <cellStyle name="40% - Accent6 2 2 14" xfId="2627" xr:uid="{3C1BD3BC-ADC5-489E-849D-99AC03368F1D}"/>
    <cellStyle name="40% - Accent6 2 2 15" xfId="2628" xr:uid="{E11B73F0-2622-47DC-A7C6-0AC3D36876FF}"/>
    <cellStyle name="40% - Accent6 2 2 16" xfId="2629" xr:uid="{17EC5DA3-E929-4EC8-B47B-5863EDBD98F7}"/>
    <cellStyle name="40% - Accent6 2 2 17" xfId="2630" xr:uid="{073D5F38-0A9D-4C81-A320-4C4552AE697A}"/>
    <cellStyle name="40% - Accent6 2 2 18" xfId="2631" xr:uid="{BA7E14E4-3C16-4571-A964-F36370CA6CCD}"/>
    <cellStyle name="40% - Accent6 2 2 19" xfId="2632" xr:uid="{B2C1EB3F-42B2-4C11-8F10-344ACCB3029A}"/>
    <cellStyle name="40% - Accent6 2 2 2" xfId="2633" xr:uid="{D8EA5FB9-5858-44F9-9DE6-CE695DFAAB14}"/>
    <cellStyle name="40% - Accent6 2 2 20" xfId="2634" xr:uid="{4931E170-58F7-4294-B808-347EF5159B21}"/>
    <cellStyle name="40% - Accent6 2 2 21" xfId="2635" xr:uid="{51AEEF87-17AB-46C6-B8A6-2C4DE0C0EF28}"/>
    <cellStyle name="40% - Accent6 2 2 22" xfId="2636" xr:uid="{70B7980D-EE61-4B31-8211-7259D4437BBC}"/>
    <cellStyle name="40% - Accent6 2 2 23" xfId="2637" xr:uid="{D5105328-E8AD-4253-87C7-5C08CEAE07BD}"/>
    <cellStyle name="40% - Accent6 2 2 24" xfId="2638" xr:uid="{259956E5-6A45-4BD6-8FF4-5B234F37BE7D}"/>
    <cellStyle name="40% - Accent6 2 2 25" xfId="2639" xr:uid="{DE933DD7-DBAB-4717-859C-FB6A9A07D875}"/>
    <cellStyle name="40% - Accent6 2 2 26" xfId="2640" xr:uid="{7C2A14A4-F707-40CA-B555-2BC7D9A894B4}"/>
    <cellStyle name="40% - Accent6 2 2 27" xfId="839" xr:uid="{AB3BEAC5-326D-4DAE-AA7D-C686AE207783}"/>
    <cellStyle name="40% - Accent6 2 2 3" xfId="2641" xr:uid="{3E22942B-0DED-40CE-BABE-BA3C5C008722}"/>
    <cellStyle name="40% - Accent6 2 2 4" xfId="2642" xr:uid="{5743300A-88D7-45C6-826B-730CB968A6AF}"/>
    <cellStyle name="40% - Accent6 2 2 5" xfId="2643" xr:uid="{B74C7229-5699-4DFA-BADB-64638DAFA2FF}"/>
    <cellStyle name="40% - Accent6 2 2 6" xfId="2644" xr:uid="{CC0C8050-F253-4FDE-814C-C581E07D701B}"/>
    <cellStyle name="40% - Accent6 2 2 7" xfId="2645" xr:uid="{BBEAF2AA-3E65-4139-BDB1-265E99D42AEA}"/>
    <cellStyle name="40% - Accent6 2 2 8" xfId="2646" xr:uid="{E47BB97B-0677-47F7-BF03-599B2C998C89}"/>
    <cellStyle name="40% - Accent6 2 2 8 2" xfId="7267" xr:uid="{FE57D18E-899E-44E0-AC32-BCB068F3CFF3}"/>
    <cellStyle name="40% - Accent6 2 2 8_9 Inc.St" xfId="11227" xr:uid="{B44CD2B0-0898-40CE-9244-8F1E30B0BFC7}"/>
    <cellStyle name="40% - Accent6 2 2 9" xfId="2647" xr:uid="{D20C7AB7-4BA1-4F13-9499-B62A4584E6DA}"/>
    <cellStyle name="40% - Accent6 2 2_9 Inc.St" xfId="11226" xr:uid="{818F19CC-8A17-434A-8E2F-91991AF0CFFA}"/>
    <cellStyle name="40% - Accent6 2 3" xfId="7268" xr:uid="{6D806651-F9E6-4224-AB13-835915B67D25}"/>
    <cellStyle name="40% - Accent6 2 3 10" xfId="7269" xr:uid="{C5D1B494-D02B-4FD4-A9DD-199D30C035AF}"/>
    <cellStyle name="40% - Accent6 2 3 11" xfId="7270" xr:uid="{5C888B34-7A3A-4E0F-B260-DC876A86C8F6}"/>
    <cellStyle name="40% - Accent6 2 3 12" xfId="7271" xr:uid="{0978D95F-84B1-4ABD-97A8-EFA19531290B}"/>
    <cellStyle name="40% - Accent6 2 3 13" xfId="7272" xr:uid="{E42E3D10-05C5-49C4-B768-C2B54134DA76}"/>
    <cellStyle name="40% - Accent6 2 3 13 2" xfId="7273" xr:uid="{060BA605-F520-4E07-8357-205BB6651AA8}"/>
    <cellStyle name="40% - Accent6 2 3 14" xfId="7274" xr:uid="{42087705-843A-4866-AD3C-F69E336F55FC}"/>
    <cellStyle name="40% - Accent6 2 3 2" xfId="7275" xr:uid="{CD2030EC-C0E5-49A6-82E5-35838EE5F00F}"/>
    <cellStyle name="40% - Accent6 2 3 3" xfId="7276" xr:uid="{EC763772-4921-42F5-A7FC-4CF069AFDAD3}"/>
    <cellStyle name="40% - Accent6 2 3 4" xfId="7277" xr:uid="{CDB93F44-686C-4559-B5F5-3ECAED2A9252}"/>
    <cellStyle name="40% - Accent6 2 3 5" xfId="7278" xr:uid="{37592F0C-A978-4183-8A8D-D63656DD64E0}"/>
    <cellStyle name="40% - Accent6 2 3 6" xfId="7279" xr:uid="{F11963EC-18CC-48E6-A265-D8868B465B41}"/>
    <cellStyle name="40% - Accent6 2 3 7" xfId="7280" xr:uid="{31BE22AE-E784-4E36-BC15-AEF2865C41F6}"/>
    <cellStyle name="40% - Accent6 2 3 8" xfId="7281" xr:uid="{742E4CEE-C4C8-4CDA-A126-4C51056087BD}"/>
    <cellStyle name="40% - Accent6 2 3 9" xfId="7282" xr:uid="{B901B293-0796-443F-952E-70AE281336E1}"/>
    <cellStyle name="40% - Accent6 2 3_EQU" xfId="7283" xr:uid="{FDFAC675-76D1-4E7F-82AD-209951392AC6}"/>
    <cellStyle name="40% - Accent6 2 4" xfId="7284" xr:uid="{0E04B550-781D-4AB0-A05B-77EAF2E49E85}"/>
    <cellStyle name="40% - Accent6 2 4 2" xfId="7285" xr:uid="{3489F78E-24FD-41AA-A3E3-D4071BD2308C}"/>
    <cellStyle name="40% - Accent6 2 4 2 2" xfId="7286" xr:uid="{976E4D4A-48BB-461F-B6F7-D9D5AD48D46C}"/>
    <cellStyle name="40% - Accent6 2 4 3" xfId="7287" xr:uid="{0310B52F-E760-4808-929C-3E26B81C0B50}"/>
    <cellStyle name="40% - Accent6 2 4_EQU" xfId="7288" xr:uid="{7A3EAB37-3CC9-42C3-B123-572E14D19BF3}"/>
    <cellStyle name="40% - Accent6 2 5" xfId="7289" xr:uid="{04E15DA1-1640-410F-9864-93F1AE5606C3}"/>
    <cellStyle name="40% - Accent6 2 5 2" xfId="7290" xr:uid="{6C057387-5D09-496C-9B5E-3D82C812F045}"/>
    <cellStyle name="40% - Accent6 2 5 2 2" xfId="7291" xr:uid="{75345DCC-74AC-47C6-96DE-741D54C43FD9}"/>
    <cellStyle name="40% - Accent6 2 5 3" xfId="7292" xr:uid="{0317E198-E470-4728-B754-5FB1EA2EC975}"/>
    <cellStyle name="40% - Accent6 2 6" xfId="7293" xr:uid="{6FFADBA5-38C3-496B-8B7D-FBFB968EE5C4}"/>
    <cellStyle name="40% - Accent6 2 6 2" xfId="7294" xr:uid="{4B22A4D6-1169-4785-8F13-571214B56FF7}"/>
    <cellStyle name="40% - Accent6 2 6 2 2" xfId="7295" xr:uid="{58EE6B4A-CB58-4664-A276-2EEBF7D1A04E}"/>
    <cellStyle name="40% - Accent6 2 6 3" xfId="7296" xr:uid="{836C1C80-9BC2-4912-BDC3-E338BD46079E}"/>
    <cellStyle name="40% - Accent6 2 7" xfId="7297" xr:uid="{5404C691-7C3F-4B98-8354-9503859B118B}"/>
    <cellStyle name="40% - Accent6 2 7 2" xfId="7298" xr:uid="{9F6B1384-C638-4A2E-AE7A-49822B73ECE7}"/>
    <cellStyle name="40% - Accent6 2 7 2 2" xfId="7299" xr:uid="{0532EF5B-EEDF-4503-AF59-FA173E5B25FD}"/>
    <cellStyle name="40% - Accent6 2 7 3" xfId="7300" xr:uid="{55466B19-2177-4392-9D99-AD435573AADF}"/>
    <cellStyle name="40% - Accent6 2 8" xfId="7301" xr:uid="{9A23E876-BE90-4B3F-98DA-354F2CDBCD47}"/>
    <cellStyle name="40% - Accent6 2 8 2" xfId="7302" xr:uid="{34E28E00-D99F-42BD-ABD6-6BB37F249FB3}"/>
    <cellStyle name="40% - Accent6 2 8 2 2" xfId="7303" xr:uid="{AD5E4F43-1D17-4E0F-BE27-B075F1130327}"/>
    <cellStyle name="40% - Accent6 2 8 3" xfId="7304" xr:uid="{3A341DF1-CDDE-4908-96BD-AE4956A4B671}"/>
    <cellStyle name="40% - Accent6 2 9" xfId="7305" xr:uid="{7CCE81FB-2A00-4822-A352-CF0F319FC104}"/>
    <cellStyle name="40% - Accent6 2 9 2" xfId="7306" xr:uid="{AB73BEEF-3472-4D46-8F77-8B9BDEE66FDC}"/>
    <cellStyle name="40% - Accent6 2 9 2 2" xfId="7307" xr:uid="{F7EF29DC-13C2-405E-BC05-8A9FD8A59E6C}"/>
    <cellStyle name="40% - Accent6 2 9 3" xfId="7308" xr:uid="{A53F63B2-EF34-4592-8E46-9AD18BA0F394}"/>
    <cellStyle name="40% - Accent6 2_5130_new" xfId="7309" xr:uid="{F9790978-B40A-44CC-AACB-EA8A0CDC060B}"/>
    <cellStyle name="40% - Accent6 3" xfId="138" xr:uid="{B8BA2A1A-CBA7-43D4-9081-C289AEC6CE75}"/>
    <cellStyle name="40% - Accent6 3 10" xfId="2648" xr:uid="{D9F064F7-2913-417F-8004-CACF04E9F180}"/>
    <cellStyle name="40% - Accent6 3 11" xfId="2649" xr:uid="{ED68E2EA-4851-42F7-8F30-6F610E010A95}"/>
    <cellStyle name="40% - Accent6 3 12" xfId="2650" xr:uid="{695782E9-8E15-4907-8400-B71B887D8373}"/>
    <cellStyle name="40% - Accent6 3 13" xfId="2651" xr:uid="{9B2730B3-553C-490D-8912-99E2361A7510}"/>
    <cellStyle name="40% - Accent6 3 14" xfId="2652" xr:uid="{93AC19C5-64F1-42F1-8112-E2DCCED61999}"/>
    <cellStyle name="40% - Accent6 3 15" xfId="2653" xr:uid="{4613D10B-EA58-4961-836A-E10CFF4BDE4C}"/>
    <cellStyle name="40% - Accent6 3 16" xfId="2654" xr:uid="{F49E9DA7-F17A-48FF-9D59-5B39D291400F}"/>
    <cellStyle name="40% - Accent6 3 17" xfId="2655" xr:uid="{A998502E-81F8-44A3-830D-1483D1AEE14A}"/>
    <cellStyle name="40% - Accent6 3 18" xfId="2656" xr:uid="{71695DE8-E26C-4148-9865-9B7E81F9A2CA}"/>
    <cellStyle name="40% - Accent6 3 19" xfId="2657" xr:uid="{EFE89E29-6DD9-4721-BAD9-68C50340C2E9}"/>
    <cellStyle name="40% - Accent6 3 2" xfId="139" xr:uid="{554C7570-3D29-42C0-9D88-3AB0E0F9FE5A}"/>
    <cellStyle name="40% - Accent6 3 2 2" xfId="2658" xr:uid="{AEB2CAE2-43F6-4462-9161-1113A51A999E}"/>
    <cellStyle name="40% - Accent6 3 2 2 2" xfId="7310" xr:uid="{174B3B0F-C9F3-48A4-B8E8-FEDE70B5C39A}"/>
    <cellStyle name="40% - Accent6 3 2 2_9 Inc.St" xfId="11229" xr:uid="{C839CB3A-A4B4-4BEF-BE44-C2839DEF2138}"/>
    <cellStyle name="40% - Accent6 3 2 3" xfId="7311" xr:uid="{EB8B5214-416F-4AEF-8872-181135559ECB}"/>
    <cellStyle name="40% - Accent6 3 2_EQU" xfId="7312" xr:uid="{1A0DF03F-510E-4A80-AB81-D4A8ACC37E47}"/>
    <cellStyle name="40% - Accent6 3 20" xfId="2659" xr:uid="{C956D936-DF7C-4735-B768-DB33C360D1EC}"/>
    <cellStyle name="40% - Accent6 3 21" xfId="2660" xr:uid="{7B531E58-B657-4638-A35F-68CF0EB3F3E8}"/>
    <cellStyle name="40% - Accent6 3 22" xfId="2661" xr:uid="{9D2003AF-5E86-4EF6-9DD0-7D152C4081C4}"/>
    <cellStyle name="40% - Accent6 3 23" xfId="2662" xr:uid="{E4F02E79-CF63-46DC-A154-18A4DA5706CC}"/>
    <cellStyle name="40% - Accent6 3 24" xfId="2663" xr:uid="{91C63363-F09B-45B8-A37B-ACD0E1E6FC9F}"/>
    <cellStyle name="40% - Accent6 3 25" xfId="2664" xr:uid="{C767D327-C059-4694-B741-FF846201958B}"/>
    <cellStyle name="40% - Accent6 3 26" xfId="2665" xr:uid="{5F41A8D0-1602-415D-B42A-BC7A45C838F4}"/>
    <cellStyle name="40% - Accent6 3 3" xfId="2666" xr:uid="{C7C6E593-9780-46A8-B71F-DDBB3CF2C7CA}"/>
    <cellStyle name="40% - Accent6 3 4" xfId="2667" xr:uid="{1EE5A27D-6935-4FF6-B45F-C257B61C6094}"/>
    <cellStyle name="40% - Accent6 3 5" xfId="2668" xr:uid="{A19961FD-4680-4982-8B20-82FB0B3DEA14}"/>
    <cellStyle name="40% - Accent6 3 6" xfId="2669" xr:uid="{0BBAE39C-68D3-486A-B10A-24412C2A7E23}"/>
    <cellStyle name="40% - Accent6 3 7" xfId="2670" xr:uid="{B107AD41-F7AC-4EC1-9BF2-809654294B19}"/>
    <cellStyle name="40% - Accent6 3 8" xfId="2671" xr:uid="{A336C6D2-6102-483D-8E49-868C2B7F2567}"/>
    <cellStyle name="40% - Accent6 3 9" xfId="2672" xr:uid="{56273BB7-28BC-42D5-A698-FF17E7AFBD18}"/>
    <cellStyle name="40% - Accent6 3 9 2" xfId="7313" xr:uid="{A7C0E98E-2EBA-47E9-B72B-E5CE3825DC3B}"/>
    <cellStyle name="40% - Accent6 3 9_9 Inc.St" xfId="11230" xr:uid="{38734552-C654-4AA2-917F-4D010D3466E4}"/>
    <cellStyle name="40% - Accent6 3_9 Inc.St" xfId="11228" xr:uid="{7F170D3A-DD9B-4941-A005-CE7868C857CA}"/>
    <cellStyle name="40% - Accent6 4" xfId="140" xr:uid="{C17411CA-97E3-4044-A389-8C5F7AA69A83}"/>
    <cellStyle name="40% - Accent6 4 10" xfId="7314" xr:uid="{6AE0484B-5DCC-4971-BBE7-9F01B6F244C2}"/>
    <cellStyle name="40% - Accent6 4 2" xfId="141" xr:uid="{56CDF2D2-AF6C-4BB0-B04B-F104CC37545E}"/>
    <cellStyle name="40% - Accent6 4 2 2" xfId="7315" xr:uid="{913342CF-7B9A-4C4A-92F2-480CE5950DAC}"/>
    <cellStyle name="40% - Accent6 4 2 2 2" xfId="7316" xr:uid="{EB59CAC6-030A-4FC8-BC75-BDCCD8617867}"/>
    <cellStyle name="40% - Accent6 4 2 3" xfId="7317" xr:uid="{05835685-08ED-45BA-82A3-2FA1056BB354}"/>
    <cellStyle name="40% - Accent6 4 2_EQU" xfId="7318" xr:uid="{882BB6B8-36A1-417C-9906-A734DDE87179}"/>
    <cellStyle name="40% - Accent6 4 3" xfId="7319" xr:uid="{EC0A5027-C609-4798-9327-C7C5E9E3873B}"/>
    <cellStyle name="40% - Accent6 4 4" xfId="7320" xr:uid="{6CCD48F2-7137-410C-9057-FB945F02BF95}"/>
    <cellStyle name="40% - Accent6 4 5" xfId="7321" xr:uid="{E427A9B8-7DB4-4A90-BAC6-F88AD2898B5C}"/>
    <cellStyle name="40% - Accent6 4 6" xfId="7322" xr:uid="{A8009378-56C7-4AD1-BFAA-6D8D141E76ED}"/>
    <cellStyle name="40% - Accent6 4 7" xfId="7323" xr:uid="{5FC2A84F-68F9-43EF-81F3-EA75433DA849}"/>
    <cellStyle name="40% - Accent6 4 8" xfId="7324" xr:uid="{D527EBEC-C297-4E54-AB05-30D9C0E9FC2F}"/>
    <cellStyle name="40% - Accent6 4 9" xfId="7325" xr:uid="{13F39ED0-EA8A-4C70-A865-DC92AAAC6A66}"/>
    <cellStyle name="40% - Accent6 4 9 2" xfId="7326" xr:uid="{786C7BDD-74EB-40BB-A24A-581574F6FB49}"/>
    <cellStyle name="40% - Accent6 4_9 Inc.St" xfId="11231" xr:uid="{2FF0D0C8-5763-4344-90BF-54C540340234}"/>
    <cellStyle name="40% - Accent6 5" xfId="142" xr:uid="{EF33C3C4-B551-4864-99E0-7E65B1C18A5B}"/>
    <cellStyle name="40% - Accent6 5 2" xfId="143" xr:uid="{8594C9C9-1F72-4B7E-A117-E07DEDA8ACEA}"/>
    <cellStyle name="40% - Accent6 5 2 2" xfId="841" xr:uid="{D056566D-647A-4D7B-B9EC-29240BD69CCC}"/>
    <cellStyle name="40% - Accent6 5 2 2 2" xfId="7327" xr:uid="{EBC7F3DE-8ACC-4B54-955E-F077ACF19A55}"/>
    <cellStyle name="40% - Accent6 5 2 2 3" xfId="5952" xr:uid="{8ED40CC8-280F-45D9-8995-2A025D7D61A1}"/>
    <cellStyle name="40% - Accent6 5 2 2 3 2" xfId="9907" xr:uid="{324CD73C-E30F-418D-AD3C-04AA1C1CDC3A}"/>
    <cellStyle name="40% - Accent6 5 2 2 4" xfId="9220" xr:uid="{EE4C392A-1ACA-4197-B5AE-134B1F163C90}"/>
    <cellStyle name="40% - Accent6 5 2 2 4 2" xfId="9908" xr:uid="{682CED06-87FB-4C6B-BF99-E9D6C0DDE560}"/>
    <cellStyle name="40% - Accent6 5 2 2 5" xfId="9492" xr:uid="{4FD029D9-C09A-4829-ACEA-83F16543158C}"/>
    <cellStyle name="40% - Accent6 5 2 2_11. BS" xfId="10430" xr:uid="{2A572CC1-6C16-4E77-A9F5-FA5879CB0493}"/>
    <cellStyle name="40% - Accent6 5 2 3" xfId="5566" xr:uid="{FF4DC917-4E2B-44C5-BDD7-23A043C91B1B}"/>
    <cellStyle name="40% - Accent6 5 2 3 2" xfId="7328" xr:uid="{53916170-28D1-4665-A670-208982CDD058}"/>
    <cellStyle name="40% - Accent6 5 2 3_11. BS" xfId="10431" xr:uid="{097E5977-12B3-4841-B460-1EFF3D88DE88}"/>
    <cellStyle name="40% - Accent6 5 2_9 Inc.St" xfId="11233" xr:uid="{CDD26502-28CB-446E-9B84-F6D11F4F9DE6}"/>
    <cellStyle name="40% - Accent6 5 3" xfId="840" xr:uid="{65EB4C26-B662-4A8B-B15D-F8B4FE5A85AE}"/>
    <cellStyle name="40% - Accent6 5 3 2" xfId="7329" xr:uid="{D0B6DF47-24FC-433D-BF3B-91B67F701566}"/>
    <cellStyle name="40% - Accent6 5 3 3" xfId="5951" xr:uid="{2EBC730A-574F-4250-AEDB-53572087DDAD}"/>
    <cellStyle name="40% - Accent6 5 3 3 2" xfId="9909" xr:uid="{F2548351-4310-4D42-A417-4DE044625E4D}"/>
    <cellStyle name="40% - Accent6 5 3 4" xfId="9219" xr:uid="{BB67CF43-E1CD-487E-A71E-D9D8B9F5707B}"/>
    <cellStyle name="40% - Accent6 5 3 4 2" xfId="9910" xr:uid="{FB0C3946-41A7-4E4C-9365-E78E9A387803}"/>
    <cellStyle name="40% - Accent6 5 3 5" xfId="9491" xr:uid="{50B74DC2-6FA0-403D-AFBD-728AF46191E3}"/>
    <cellStyle name="40% - Accent6 5 3_11. BS" xfId="10432" xr:uid="{2C356348-2369-4110-B33E-4360D24C9409}"/>
    <cellStyle name="40% - Accent6 5 4" xfId="5565" xr:uid="{0EFDF7B0-0E6E-4886-B0A2-76E3BA745F4F}"/>
    <cellStyle name="40% - Accent6 5 4 2" xfId="7330" xr:uid="{4E1EC1AC-85E6-4B7D-9973-B7688EFE0805}"/>
    <cellStyle name="40% - Accent6 5 4_11. BS" xfId="10433" xr:uid="{FF90A98E-B1FA-4046-A1C6-C1478624662C}"/>
    <cellStyle name="40% - Accent6 5_9 Inc.St" xfId="11232" xr:uid="{ECB02ADE-78E8-4D36-BBA4-999A158DA6B3}"/>
    <cellStyle name="40% - Accent6 6" xfId="842" xr:uid="{DE210B6F-22CF-44CB-8F2A-F92CD3F4FFE3}"/>
    <cellStyle name="40% - Accent6 6 10" xfId="9663" xr:uid="{16E7BD78-DCAE-4B57-AA69-BD1DA87435AD}"/>
    <cellStyle name="40% - Accent6 6 2" xfId="843" xr:uid="{E7E880BE-7DE8-49E9-8103-2A28908967CE}"/>
    <cellStyle name="40% - Accent6 6 2 2" xfId="5568" xr:uid="{5388A458-5C07-4645-AED7-D7B4027EAB61}"/>
    <cellStyle name="40% - Accent6 6 2 2 2" xfId="7332" xr:uid="{4CEA92C3-EC17-429B-8B06-6D5C16D2C343}"/>
    <cellStyle name="40% - Accent6 6 2 2 3" xfId="7331" xr:uid="{B4373B2E-C100-4E1E-A7C1-7ACAF023A19F}"/>
    <cellStyle name="40% - Accent6 6 2 2_11. BS" xfId="10436" xr:uid="{0A14E432-6494-4461-9F32-DA25B4DA42BF}"/>
    <cellStyle name="40% - Accent6 6 2 3" xfId="7333" xr:uid="{01979C60-9EA3-445D-9BFD-3627C90C89FF}"/>
    <cellStyle name="40% - Accent6 6 2 4" xfId="5954" xr:uid="{0C64C389-DC00-488A-8E2E-5BE46493C006}"/>
    <cellStyle name="40% - Accent6 6 2 4 2" xfId="9911" xr:uid="{0A3B985D-3E69-4CAE-8267-A75695A10DAB}"/>
    <cellStyle name="40% - Accent6 6 2 5" xfId="9222" xr:uid="{23A75380-F5B5-4681-BCAA-6358C23E0151}"/>
    <cellStyle name="40% - Accent6 6 2 5 2" xfId="9912" xr:uid="{D380CE48-A88E-4364-B8D3-E7FFC15F0AFC}"/>
    <cellStyle name="40% - Accent6 6 2 6" xfId="9494" xr:uid="{D257540F-AAA5-4B21-924E-CA98DD5B0123}"/>
    <cellStyle name="40% - Accent6 6 2 7" xfId="9603" xr:uid="{CB679A35-BF9A-4D45-A266-9B28375B0526}"/>
    <cellStyle name="40% - Accent6 6 2 8" xfId="9660" xr:uid="{7EC7FF83-5BCC-45BA-BDA6-512B897CBA80}"/>
    <cellStyle name="40% - Accent6 6 2 9" xfId="9683" xr:uid="{029D1064-B52A-48F4-B8EE-65E0ECA4C061}"/>
    <cellStyle name="40% - Accent6 6 2_11. BS" xfId="10435" xr:uid="{ECB6D540-0DD6-4EAF-962A-42809520698E}"/>
    <cellStyle name="40% - Accent6 6 3" xfId="5567" xr:uid="{2D042F17-D25A-4A27-98F3-1CA0263DDC53}"/>
    <cellStyle name="40% - Accent6 6 3 2" xfId="7335" xr:uid="{50C2DC4F-EABE-4688-88AC-4221B10896AB}"/>
    <cellStyle name="40% - Accent6 6 3 3" xfId="7334" xr:uid="{45D4FC3B-21F2-4EEB-94BC-9352549F7667}"/>
    <cellStyle name="40% - Accent6 6 3_11. BS" xfId="10437" xr:uid="{61A48659-E934-4D2E-A7D7-6B84A0F247EC}"/>
    <cellStyle name="40% - Accent6 6 4" xfId="7336" xr:uid="{527A987E-1FEA-4CB8-BDE1-44C68C67A12F}"/>
    <cellStyle name="40% - Accent6 6 5" xfId="5953" xr:uid="{03DFB359-4D89-4232-9A1E-BA6D68F0F863}"/>
    <cellStyle name="40% - Accent6 6 5 2" xfId="9913" xr:uid="{7AE5EA7F-C150-48A6-A948-4C3917C30B2D}"/>
    <cellStyle name="40% - Accent6 6 6" xfId="9221" xr:uid="{2C3228C5-8A99-4631-AA38-CC24ABC24F25}"/>
    <cellStyle name="40% - Accent6 6 6 2" xfId="9914" xr:uid="{B5ED36DB-C4C6-4C63-A83C-E44F5953CB28}"/>
    <cellStyle name="40% - Accent6 6 7" xfId="9493" xr:uid="{FD9D02FB-0223-4195-9752-A64E76926612}"/>
    <cellStyle name="40% - Accent6 6 8" xfId="9604" xr:uid="{00B0FC69-9D53-4B6F-85A5-B76480DC9395}"/>
    <cellStyle name="40% - Accent6 6 9" xfId="11359" xr:uid="{73E142B9-BFBD-41B2-830F-061D51C23A16}"/>
    <cellStyle name="40% - Accent6 6_11. BS" xfId="10434" xr:uid="{4DC20AFE-9A9C-4BD8-A56A-CC663EB6F304}"/>
    <cellStyle name="40% - Accent6 7" xfId="844" xr:uid="{06E348BD-5A9E-40FB-94D9-A7049AC89161}"/>
    <cellStyle name="40% - Accent6 7 2" xfId="5569" xr:uid="{6567D274-AA7E-4E04-917B-8CAA83A4BE1C}"/>
    <cellStyle name="40% - Accent6 7 2 2" xfId="7338" xr:uid="{DCD3AB19-491E-4458-AA97-B46D9B1AAF7B}"/>
    <cellStyle name="40% - Accent6 7 2 3" xfId="7337" xr:uid="{F543D066-2958-4BF1-8A4C-7B6A15DAE058}"/>
    <cellStyle name="40% - Accent6 7 2_11. BS" xfId="10439" xr:uid="{6049F114-E876-405A-8FF2-78CE38C4D174}"/>
    <cellStyle name="40% - Accent6 7 3" xfId="7339" xr:uid="{58A79349-86B9-4FC6-A005-0441E624A55F}"/>
    <cellStyle name="40% - Accent6 7 4" xfId="5955" xr:uid="{EB25E2E9-453B-4678-B009-D1C71CF2A332}"/>
    <cellStyle name="40% - Accent6 7 4 2" xfId="9915" xr:uid="{73F0B6A8-D972-454A-AE70-1D6D0A95E4E7}"/>
    <cellStyle name="40% - Accent6 7 5" xfId="9223" xr:uid="{05DC4496-74B5-4E65-AD05-7510D974ACB4}"/>
    <cellStyle name="40% - Accent6 7 5 2" xfId="9916" xr:uid="{BCCF848E-5FCE-4F00-B13F-4E97F417880E}"/>
    <cellStyle name="40% - Accent6 7 6" xfId="9495" xr:uid="{750397BD-48AF-4FCE-A33E-48F3C769A147}"/>
    <cellStyle name="40% - Accent6 7 7" xfId="9602" xr:uid="{D2A7357E-E3EE-4F0F-8C3D-293D398D2419}"/>
    <cellStyle name="40% - Accent6 7 8" xfId="9661" xr:uid="{29F8C7B2-37DA-4AA7-B0E4-A06167503E48}"/>
    <cellStyle name="40% - Accent6 7 9" xfId="9662" xr:uid="{FAC22407-0FF5-465C-9057-52EC76388AB7}"/>
    <cellStyle name="40% - Accent6 7_11. BS" xfId="10438" xr:uid="{117853CA-B88B-43AB-95E6-C90C6406BD35}"/>
    <cellStyle name="40% - Accent6 8" xfId="845" xr:uid="{29599354-AA58-4C11-8160-6C28B5664494}"/>
    <cellStyle name="40% - Accent6 8 2" xfId="5570" xr:uid="{55416A86-9281-47B0-8AD6-556FE9D3BCA3}"/>
    <cellStyle name="40% - Accent6 8 2 2" xfId="9917" xr:uid="{BB681AAD-4B6A-4630-A8D5-4416A2613EAB}"/>
    <cellStyle name="40% - Accent6 8 3" xfId="5956" xr:uid="{8C5F2AE1-69C2-4DBF-8151-73E29B3314E4}"/>
    <cellStyle name="40% - Accent6 8 3 2" xfId="9918" xr:uid="{5D54CB2B-BD14-4A8A-8C2D-E76BDD9A8CA0}"/>
    <cellStyle name="40% - Accent6 8 4" xfId="9224" xr:uid="{64E60DC5-9864-40AD-8331-D4418DE3FE0A}"/>
    <cellStyle name="40% - Accent6 8 4 2" xfId="9919" xr:uid="{C1AEA5E0-0585-4C05-A424-8903E846705F}"/>
    <cellStyle name="40% - Accent6 8 5" xfId="9496" xr:uid="{8BA00656-E0C4-4D70-817F-2D7C296E399F}"/>
    <cellStyle name="40% - Accent6 8_11. BS" xfId="10440" xr:uid="{EF76C76D-49AF-4D4B-A94C-31F27D645EEB}"/>
    <cellStyle name="40% - Accent6 9" xfId="846" xr:uid="{A46CD469-8A4B-42C9-A631-E372104EF2FA}"/>
    <cellStyle name="40% - Accent6 9 2" xfId="5571" xr:uid="{25552894-7F6D-470B-A0C6-91B0DD80051C}"/>
    <cellStyle name="40% - Accent6 9 2 2" xfId="9920" xr:uid="{31A80356-4F96-424D-BD79-DEF1D66B0F41}"/>
    <cellStyle name="40% - Accent6 9 3" xfId="5957" xr:uid="{E13CC2A5-44CA-41F4-912F-D4D52BCF7655}"/>
    <cellStyle name="40% - Accent6 9 3 2" xfId="9921" xr:uid="{1F8B7AC4-4502-4807-B97E-28E9684889AF}"/>
    <cellStyle name="40% - Accent6 9 4" xfId="9225" xr:uid="{1C0B539D-6C91-40DF-86B4-91E969EA799A}"/>
    <cellStyle name="40% - Accent6 9 4 2" xfId="9922" xr:uid="{9391F66A-83F6-4F09-B790-18D77B8C3B95}"/>
    <cellStyle name="40% - Accent6 9 5" xfId="9497" xr:uid="{4343FD87-DEF7-41A8-B454-88696AEA536B}"/>
    <cellStyle name="40% - Accent6 9_11. BS" xfId="10441" xr:uid="{C4C7747A-FB4C-4E20-B8AA-9A7C97E08A8E}"/>
    <cellStyle name="40% - Akzent1" xfId="1930" xr:uid="{67127F5F-4B58-4CE6-9977-3AED8D6CB6CE}"/>
    <cellStyle name="40% - Akzent2" xfId="1931" xr:uid="{D6D88497-44EB-4274-AAC5-58762BFFC479}"/>
    <cellStyle name="40% - Akzent3" xfId="1932" xr:uid="{6EA5BA01-8FA2-4DF5-BF30-34C3C6524DD4}"/>
    <cellStyle name="40% - Akzent4" xfId="1933" xr:uid="{0C177336-3CCB-48DE-B831-3B7AA056DD30}"/>
    <cellStyle name="40% - Akzent5" xfId="1934" xr:uid="{1322E432-4857-4BED-8F8D-2482E0D68B63}"/>
    <cellStyle name="40% - Akzent6" xfId="1935" xr:uid="{8691BE5A-4012-4AB7-904F-0512552B09D6}"/>
    <cellStyle name="40% - Ênfase1" xfId="1936" xr:uid="{12E8E684-4A63-49AC-A79A-4CD03EC4BCA4}"/>
    <cellStyle name="40% - Ênfase2" xfId="1937" xr:uid="{FECA90FC-7B6B-4F6E-AEC0-59EA4C3C5690}"/>
    <cellStyle name="40% - Ênfase3" xfId="1938" xr:uid="{36B2ABC1-2639-4532-AB71-625D124118AA}"/>
    <cellStyle name="40% - Ênfase4" xfId="1939" xr:uid="{8107A167-04CB-483B-B488-F18B5E57DD24}"/>
    <cellStyle name="40% - Ênfase5" xfId="1940" xr:uid="{802E6904-C0EF-4629-BE01-F06F3D010F4A}"/>
    <cellStyle name="40% - Ênfase6" xfId="1941" xr:uid="{B8398D39-E9DA-46E3-91B1-EA3178C0BAFD}"/>
    <cellStyle name="40% - Énfasis1" xfId="847" xr:uid="{BA5F6A17-F38C-4DF2-942D-8DBC045B38A9}"/>
    <cellStyle name="40% - Énfasis2" xfId="848" xr:uid="{07FD2CC2-8329-42E8-859C-C00187611D46}"/>
    <cellStyle name="40% - Énfasis3" xfId="849" xr:uid="{EBF6549E-20FA-41E8-A0DF-E3305C8A1BEE}"/>
    <cellStyle name="40% - Énfasis4" xfId="850" xr:uid="{E40FB37D-7624-4DA2-9A1C-F7132E4D6F10}"/>
    <cellStyle name="40% - Énfasis5" xfId="851" xr:uid="{C5849545-D4A1-4960-B54A-74423DBAF628}"/>
    <cellStyle name="40% - Énfasis6" xfId="852" xr:uid="{618C1894-E5BC-48B4-BCBB-5505B39CA1E9}"/>
    <cellStyle name="60 % - Akzent1" xfId="853" xr:uid="{A9D494E6-6BDC-4ECA-A2AC-9CECF054339D}"/>
    <cellStyle name="60 % - Akzent1 2" xfId="1942" xr:uid="{26021615-3E89-4735-A358-FFE15C8566B5}"/>
    <cellStyle name="60 % - Akzent2" xfId="854" xr:uid="{B0126E7B-3774-4FC9-83CE-6131749A28DE}"/>
    <cellStyle name="60 % - Akzent2 2" xfId="1943" xr:uid="{6E075131-91D1-4027-9534-6D0DF839AC8B}"/>
    <cellStyle name="60 % - Akzent3" xfId="855" xr:uid="{65719FB7-3695-43A1-9A03-E6EF101917D4}"/>
    <cellStyle name="60 % - Akzent3 2" xfId="1944" xr:uid="{E1A8304C-52CB-4B6F-8763-B05D6F82301F}"/>
    <cellStyle name="60 % - Akzent4" xfId="856" xr:uid="{A81FEC2C-0549-4E0E-A154-03C476A0B9EA}"/>
    <cellStyle name="60 % - Akzent4 2" xfId="1945" xr:uid="{70489877-4613-408F-923C-03AA144C326E}"/>
    <cellStyle name="60 % - Akzent5" xfId="857" xr:uid="{C7132FAE-80C4-4BD0-9BA8-32775274BA94}"/>
    <cellStyle name="60 % - Akzent5 2" xfId="1946" xr:uid="{BADD0836-0198-4521-BE37-8C695BE2B240}"/>
    <cellStyle name="60 % - Akzent6" xfId="858" xr:uid="{08FB8BFA-799D-46B8-8B72-90E9432074EF}"/>
    <cellStyle name="60 % - Akzent6 2" xfId="1947" xr:uid="{3505631F-07A7-497F-8F8F-92B616054C57}"/>
    <cellStyle name="60 % - Accent1" xfId="144" xr:uid="{2B61470E-A4DB-401D-9E77-B9A125F5C948}"/>
    <cellStyle name="60 % - Accent1 2" xfId="859" xr:uid="{2C9D030E-48B3-4253-9038-6A615299605D}"/>
    <cellStyle name="60 % - Accent1_9 Inc.St" xfId="11234" xr:uid="{C3AEA714-575E-47DE-A466-C726C77D760F}"/>
    <cellStyle name="60 % - Accent2" xfId="145" xr:uid="{FB091320-86B0-4DED-9AB2-BFC9C8F140C5}"/>
    <cellStyle name="60 % - Accent2 2" xfId="860" xr:uid="{174DC391-556B-40A5-B833-5553ED948977}"/>
    <cellStyle name="60 % - Accent2_9 Inc.St" xfId="11235" xr:uid="{18114FE4-75B7-441B-86EB-5E586C5E6004}"/>
    <cellStyle name="60 % - Accent3" xfId="146" xr:uid="{5DE90BD5-C230-4FB3-9C33-BEC4BAC4A213}"/>
    <cellStyle name="60 % - Accent3 2" xfId="861" xr:uid="{487B5AC9-E310-4B4F-9549-7FDE81A12E0B}"/>
    <cellStyle name="60 % - Accent3_9 Inc.St" xfId="11236" xr:uid="{07370046-49AE-42B7-9204-875DA918E86C}"/>
    <cellStyle name="60 % - Accent4" xfId="147" xr:uid="{983C55CD-BBF5-4F8F-9905-723DF29871AC}"/>
    <cellStyle name="60 % - Accent4 2" xfId="862" xr:uid="{8FD31501-036A-492E-B612-E7BF3F87419A}"/>
    <cellStyle name="60 % - Accent4_9 Inc.St" xfId="11237" xr:uid="{ED9D6192-1F9A-4A41-90F9-E4863B9718B7}"/>
    <cellStyle name="60 % - Accent5" xfId="148" xr:uid="{4EE5C82D-511B-427A-8355-46DEDF0C6AA4}"/>
    <cellStyle name="60 % - Accent5 2" xfId="863" xr:uid="{8F0AF257-6308-45B8-B19B-9E51E076894F}"/>
    <cellStyle name="60 % - Accent5_9 Inc.St" xfId="11238" xr:uid="{3A9BE028-229D-4B0B-B703-39D1B90E77D5}"/>
    <cellStyle name="60 % - Accent6" xfId="149" xr:uid="{C25BB049-57A9-4FC3-BF9F-AAA634CECA52}"/>
    <cellStyle name="60 % - Accent6 2" xfId="864" xr:uid="{91CDBDD4-B50A-409C-AE9A-C4114AB50378}"/>
    <cellStyle name="60 % - Accent6_9 Inc.St" xfId="11239" xr:uid="{C0770F23-6298-40D9-A38F-655809D66B3D}"/>
    <cellStyle name="60% - Accent1 10" xfId="7340" xr:uid="{A02F6EF3-AC9B-45FC-905D-B286D7A3BBF4}"/>
    <cellStyle name="60% - Accent1 11" xfId="7341" xr:uid="{04A83E54-CF28-4717-BC0C-BB914B0D1236}"/>
    <cellStyle name="60% - Accent1 12" xfId="7342" xr:uid="{E6F363B4-E904-4DE3-BD2A-1FD1D954EBAA}"/>
    <cellStyle name="60% - Accent1 13" xfId="7343" xr:uid="{67EF2CBC-6CF3-4D56-B8EE-38AA5EEB479F}"/>
    <cellStyle name="60% - Accent1 2" xfId="150" xr:uid="{EF03696C-900B-4FBC-BAF1-FB9054549DD1}"/>
    <cellStyle name="60% - Accent1 2 10" xfId="7344" xr:uid="{969E644D-7E33-4284-BFA9-42D8F27CAC7F}"/>
    <cellStyle name="60% - Accent1 2 11" xfId="7345" xr:uid="{E035B7B0-4F60-48F4-B79D-9A17CD4BDD23}"/>
    <cellStyle name="60% - Accent1 2 12" xfId="7346" xr:uid="{EBF8A700-9889-41E9-A182-73B6339C28C9}"/>
    <cellStyle name="60% - Accent1 2 13" xfId="7347" xr:uid="{4EA79BDA-5BC5-4A77-9523-52A54EBB74A0}"/>
    <cellStyle name="60% - Accent1 2 14" xfId="7348" xr:uid="{7C9669EB-379D-409F-832B-08C895D8E869}"/>
    <cellStyle name="60% - Accent1 2 15" xfId="7349" xr:uid="{804B2C4D-1425-444B-A7DE-9AEE4A264F77}"/>
    <cellStyle name="60% - Accent1 2 16" xfId="7350" xr:uid="{0659FA2E-0DBE-4848-89D8-238ABCFC654A}"/>
    <cellStyle name="60% - Accent1 2 17" xfId="7351" xr:uid="{5A00B095-09A2-4457-96D9-DFC20417A333}"/>
    <cellStyle name="60% - Accent1 2 18" xfId="7352" xr:uid="{A7E48049-592B-4C77-99FB-11D386818FFD}"/>
    <cellStyle name="60% - Accent1 2 2" xfId="865" xr:uid="{A2B94767-EDE0-4307-B7C1-0321DCBFDB89}"/>
    <cellStyle name="60% - Accent1 2 2 10" xfId="7353" xr:uid="{2F9339A2-8C8A-4747-A08E-82F7F0873569}"/>
    <cellStyle name="60% - Accent1 2 2 11" xfId="7354" xr:uid="{7B2D9FA0-9664-486D-B256-612F713A8215}"/>
    <cellStyle name="60% - Accent1 2 2 12" xfId="7355" xr:uid="{24C02C04-A722-4774-B687-6D434F726274}"/>
    <cellStyle name="60% - Accent1 2 2 13" xfId="7356" xr:uid="{D75B4D61-CCEC-4807-A04E-0327E3D03293}"/>
    <cellStyle name="60% - Accent1 2 2 14" xfId="7357" xr:uid="{D5D8C0A7-CABE-4838-B679-03268E0BFB3A}"/>
    <cellStyle name="60% - Accent1 2 2 15" xfId="7358" xr:uid="{AE8F8FBE-CACA-4C21-A61A-FEFE239EB74D}"/>
    <cellStyle name="60% - Accent1 2 2 16" xfId="7359" xr:uid="{1F08673A-4062-41EF-A9F5-7D93BDA340E5}"/>
    <cellStyle name="60% - Accent1 2 2 17" xfId="7360" xr:uid="{06A69004-AC49-47C9-8537-29ECEB8DE98A}"/>
    <cellStyle name="60% - Accent1 2 2 18" xfId="7361" xr:uid="{53D991B2-FAF6-4D47-B1F4-528B8C666B51}"/>
    <cellStyle name="60% - Accent1 2 2 2" xfId="7362" xr:uid="{06122683-600E-40D0-8D15-A5F2AB4E11EB}"/>
    <cellStyle name="60% - Accent1 2 2 3" xfId="7363" xr:uid="{710107C8-1050-4D06-8233-C1816DAFE18F}"/>
    <cellStyle name="60% - Accent1 2 2 4" xfId="7364" xr:uid="{9B1408D4-F741-4BEB-BA14-2E7783C3DAA0}"/>
    <cellStyle name="60% - Accent1 2 2 5" xfId="7365" xr:uid="{F2BA67B6-08F7-401E-AEB3-6A7B8EB64EFA}"/>
    <cellStyle name="60% - Accent1 2 2 6" xfId="7366" xr:uid="{E043203B-6A40-4C65-B68E-892E9ECE345B}"/>
    <cellStyle name="60% - Accent1 2 2 7" xfId="7367" xr:uid="{0770C6FB-3DF0-4B5A-844A-5407BCE40D7C}"/>
    <cellStyle name="60% - Accent1 2 2 8" xfId="7368" xr:uid="{1C4B54E6-DA0A-49EC-8CCB-7B32E0208CF4}"/>
    <cellStyle name="60% - Accent1 2 2 9" xfId="7369" xr:uid="{9C0B17C5-DD0C-415D-B798-E7BC1490C80B}"/>
    <cellStyle name="60% - Accent1 2 2_9 Inc.St" xfId="11240" xr:uid="{42308B42-E8D4-4187-922C-995997EA210A}"/>
    <cellStyle name="60% - Accent1 2 3" xfId="7370" xr:uid="{D1EF2206-FED6-477A-9B59-5B93252F8DC6}"/>
    <cellStyle name="60% - Accent1 2 4" xfId="7371" xr:uid="{CA0250D1-6D83-438D-8205-DB8D8A3D5F09}"/>
    <cellStyle name="60% - Accent1 2 5" xfId="7372" xr:uid="{4E2060CB-D87B-480F-A997-62278FBF02B0}"/>
    <cellStyle name="60% - Accent1 2 6" xfId="7373" xr:uid="{58469D8B-2A9F-40B7-B8C4-EADE8BA225F9}"/>
    <cellStyle name="60% - Accent1 2 7" xfId="7374" xr:uid="{746F0E0A-A9EC-42FE-9D78-F12A6495D576}"/>
    <cellStyle name="60% - Accent1 2 8" xfId="7375" xr:uid="{794E60AB-55AD-4D57-8459-364C8C1064C3}"/>
    <cellStyle name="60% - Accent1 2 9" xfId="7376" xr:uid="{5366E3DA-CAE4-4761-89C9-AC7A31DB5DE4}"/>
    <cellStyle name="60% - Accent1 2_5130_new" xfId="7377" xr:uid="{904447B6-34EF-44A1-8E5D-99DF43693FD0}"/>
    <cellStyle name="60% - Accent1 3" xfId="151" xr:uid="{B43FA93E-EAC9-402D-8B92-503D4CC0BBBB}"/>
    <cellStyle name="60% - Accent1 3 2" xfId="7378" xr:uid="{208F5172-7DF4-42D4-84D1-B3A7CEAAF17C}"/>
    <cellStyle name="60% - Accent1 3 3" xfId="7379" xr:uid="{FB87B16B-D29C-4B4F-A23C-1529F4FD0298}"/>
    <cellStyle name="60% - Accent1 3 4" xfId="7380" xr:uid="{6E3969CD-AB10-4F2B-AC32-19ECBA426437}"/>
    <cellStyle name="60% - Accent1 3_9 Inc.St" xfId="11241" xr:uid="{ECC5164D-E08A-4B42-B2A4-9DEE8A74FBBC}"/>
    <cellStyle name="60% - Accent1 4" xfId="152" xr:uid="{27D53C69-853F-4D9D-AE85-A40B908570DC}"/>
    <cellStyle name="60% - Accent1 4 2" xfId="7381" xr:uid="{B66853A6-12F5-41DF-A82F-73EF262A5EA0}"/>
    <cellStyle name="60% - Accent1 4_9 Inc.St" xfId="11242" xr:uid="{D37139C2-ACFA-4A89-9A19-5EF0212F1955}"/>
    <cellStyle name="60% - Accent1 5" xfId="153" xr:uid="{332698EA-12FB-4C5D-911D-10F573C55031}"/>
    <cellStyle name="60% - Accent1 6" xfId="5685" xr:uid="{821A9249-39F7-41BB-AD12-96287486854F}"/>
    <cellStyle name="60% - Accent1 6 2" xfId="7382" xr:uid="{69E0E6A1-1804-40F1-94D2-EA24979783C0}"/>
    <cellStyle name="60% - Accent1 6_11. BS" xfId="10442" xr:uid="{30E28881-2C25-4DF4-A238-6696B739CED2}"/>
    <cellStyle name="60% - Accent1 7" xfId="5690" xr:uid="{854A5F0B-8FF1-48D4-BBE2-4FB9C9A45061}"/>
    <cellStyle name="60% - Accent1 7 2" xfId="7383" xr:uid="{7FE2BC4D-AFCB-4CFF-861F-E2F8A4C7C201}"/>
    <cellStyle name="60% - Accent1 7_11. BS" xfId="10443" xr:uid="{8CF96191-B8FA-4266-9CFE-25931E428A36}"/>
    <cellStyle name="60% - Accent1 8" xfId="5660" xr:uid="{C8B218CF-AE95-48AF-963F-B7BF9C6825B0}"/>
    <cellStyle name="60% - Accent1 8 2" xfId="7384" xr:uid="{B20A9B41-76A0-4C3E-A397-5DAB1CF71509}"/>
    <cellStyle name="60% - Accent1 8_11. BS" xfId="10444" xr:uid="{66AC1E73-2D65-4F33-8C27-638385FEEBF2}"/>
    <cellStyle name="60% - Accent1 9" xfId="7385" xr:uid="{9B3F1316-1D1C-4939-A1A9-64AF88593627}"/>
    <cellStyle name="60% - Accent2 10" xfId="7386" xr:uid="{1C93DCC1-47A5-4D46-AC57-0AC3904F7FFC}"/>
    <cellStyle name="60% - Accent2 11" xfId="7387" xr:uid="{33C3899C-6AFF-4011-B93B-A9F1A717DF74}"/>
    <cellStyle name="60% - Accent2 12" xfId="7388" xr:uid="{9330079E-7452-41E2-99B1-65790E2C4AB2}"/>
    <cellStyle name="60% - Accent2 13" xfId="7389" xr:uid="{16D3C9A8-66DE-4D5A-9419-9C8503F979D0}"/>
    <cellStyle name="60% - Accent2 2" xfId="154" xr:uid="{0F7626C1-240C-4860-8B51-5945A97384EE}"/>
    <cellStyle name="60% - Accent2 2 10" xfId="7390" xr:uid="{154866A4-1B77-4491-ADDA-57AA7D2FA437}"/>
    <cellStyle name="60% - Accent2 2 11" xfId="7391" xr:uid="{7F2F2816-6120-4747-BA2B-38856AAAF634}"/>
    <cellStyle name="60% - Accent2 2 12" xfId="7392" xr:uid="{E23F5F7B-5208-42A3-9C6F-E0F6A701C95D}"/>
    <cellStyle name="60% - Accent2 2 13" xfId="7393" xr:uid="{420642D4-3101-4ECF-9B5D-8BBF5CF71B45}"/>
    <cellStyle name="60% - Accent2 2 14" xfId="7394" xr:uid="{0C6EE2D2-1E70-487B-94D4-6B674B212BD6}"/>
    <cellStyle name="60% - Accent2 2 15" xfId="7395" xr:uid="{845ABA57-42C9-4A2C-8278-C53E7AB2B238}"/>
    <cellStyle name="60% - Accent2 2 16" xfId="7396" xr:uid="{2FB8C7CB-171C-4419-A019-7847521686DE}"/>
    <cellStyle name="60% - Accent2 2 17" xfId="7397" xr:uid="{23889F14-BF4D-4466-A2A8-5AFE05B0D55F}"/>
    <cellStyle name="60% - Accent2 2 18" xfId="7398" xr:uid="{2061FDFA-BAD2-442A-8A60-089E38B68B89}"/>
    <cellStyle name="60% - Accent2 2 2" xfId="866" xr:uid="{980E1F1C-684E-4699-9D0A-7304C1E8A7E7}"/>
    <cellStyle name="60% - Accent2 2 2 10" xfId="7399" xr:uid="{4E142261-EEA2-4021-885B-03147D00A7C1}"/>
    <cellStyle name="60% - Accent2 2 2 11" xfId="7400" xr:uid="{34B840D4-0EC5-4C6D-A7AB-6CD091B56700}"/>
    <cellStyle name="60% - Accent2 2 2 12" xfId="7401" xr:uid="{004D3F53-08C7-4F81-832F-383DBF508B23}"/>
    <cellStyle name="60% - Accent2 2 2 13" xfId="7402" xr:uid="{51593262-519E-4733-992F-E8C466D8B183}"/>
    <cellStyle name="60% - Accent2 2 2 14" xfId="7403" xr:uid="{09436960-36F2-4F29-AFB2-D7CCBD78BC9E}"/>
    <cellStyle name="60% - Accent2 2 2 15" xfId="7404" xr:uid="{2E77F326-0202-4A04-A7E8-341F92053CE2}"/>
    <cellStyle name="60% - Accent2 2 2 16" xfId="7405" xr:uid="{9A813625-B4F6-4C85-9879-618C7CBFBF73}"/>
    <cellStyle name="60% - Accent2 2 2 17" xfId="7406" xr:uid="{C1712184-4F4B-4D00-AE3A-8FB6FDE258AF}"/>
    <cellStyle name="60% - Accent2 2 2 18" xfId="7407" xr:uid="{DA2D7025-62CA-4E22-ADCA-037789E99889}"/>
    <cellStyle name="60% - Accent2 2 2 2" xfId="7408" xr:uid="{7E4BFF8A-CFCD-4118-BD4B-632502C5CEF3}"/>
    <cellStyle name="60% - Accent2 2 2 3" xfId="7409" xr:uid="{6AD2253E-3200-4D65-A814-645A616ACE20}"/>
    <cellStyle name="60% - Accent2 2 2 4" xfId="7410" xr:uid="{89784A26-03D6-4720-BEC6-E6C89CB12D22}"/>
    <cellStyle name="60% - Accent2 2 2 5" xfId="7411" xr:uid="{F59697CC-485A-459E-8697-612D457DD402}"/>
    <cellStyle name="60% - Accent2 2 2 6" xfId="7412" xr:uid="{AAFC3404-A20B-47CA-A0E8-2D0FCE7AE214}"/>
    <cellStyle name="60% - Accent2 2 2 7" xfId="7413" xr:uid="{34D39E13-25D6-437C-8029-07492679AF77}"/>
    <cellStyle name="60% - Accent2 2 2 8" xfId="7414" xr:uid="{2AED8F02-D071-4479-AC3E-AADA40BD3573}"/>
    <cellStyle name="60% - Accent2 2 2 9" xfId="7415" xr:uid="{4302FFD1-FFCE-4EA6-AFA3-725C41FD3156}"/>
    <cellStyle name="60% - Accent2 2 2_Equity reconciliation 2013-03" xfId="7416" xr:uid="{49D54313-4431-4944-B238-2B7E4E82BB6F}"/>
    <cellStyle name="60% - Accent2 2 3" xfId="7417" xr:uid="{58E6A838-C5A7-4894-9CD1-1F6CC97E3A12}"/>
    <cellStyle name="60% - Accent2 2 4" xfId="7418" xr:uid="{1A173EB4-9FAF-4028-9F11-593084509C7B}"/>
    <cellStyle name="60% - Accent2 2 5" xfId="7419" xr:uid="{CD03AB16-A3DF-4682-B3B7-8287A44F8546}"/>
    <cellStyle name="60% - Accent2 2 6" xfId="7420" xr:uid="{046E24C9-20B8-4D3A-8E7E-148F9099EF0F}"/>
    <cellStyle name="60% - Accent2 2 7" xfId="7421" xr:uid="{87B760F0-A90C-4FDF-B1C2-363CC747BFC9}"/>
    <cellStyle name="60% - Accent2 2 8" xfId="7422" xr:uid="{1889529D-AB65-42CA-9812-5183F462CE15}"/>
    <cellStyle name="60% - Accent2 2 9" xfId="7423" xr:uid="{451F451C-94B4-4A82-82AF-940760240820}"/>
    <cellStyle name="60% - Accent2 2_5130_new" xfId="7424" xr:uid="{9AF19FC6-F123-4290-992D-BAC61FD02CBD}"/>
    <cellStyle name="60% - Accent2 3" xfId="155" xr:uid="{47CDDFAC-78C0-4D01-AF2A-910B27893648}"/>
    <cellStyle name="60% - Accent2 3 2" xfId="7425" xr:uid="{E4C90B13-4E87-4C46-9EB9-DEA8FB6AB9CB}"/>
    <cellStyle name="60% - Accent2 3_9 Inc.St" xfId="11243" xr:uid="{443DF45B-6498-4C88-97D0-D4B77623F0E5}"/>
    <cellStyle name="60% - Accent2 4" xfId="156" xr:uid="{297DDAB3-37A8-418C-97E6-2A927EB51552}"/>
    <cellStyle name="60% - Accent2 4 2" xfId="7426" xr:uid="{8F949E1D-0898-479A-9260-0FE12F808C73}"/>
    <cellStyle name="60% - Accent2 4_9 Inc.St" xfId="11244" xr:uid="{B26B0705-02FE-41C5-8783-34341FBF6E12}"/>
    <cellStyle name="60% - Accent2 5" xfId="157" xr:uid="{BBEC1F53-51D4-4225-AC81-F1871675F8DA}"/>
    <cellStyle name="60% - Accent2 6" xfId="2040" xr:uid="{480CFC9F-7F91-47C3-96B6-67C976A40E82}"/>
    <cellStyle name="60% - Accent2 7" xfId="5686" xr:uid="{DC224041-6AAF-454A-8DF2-C6DA2B74E387}"/>
    <cellStyle name="60% - Accent2 7 2" xfId="7427" xr:uid="{83FCEA7D-D794-4CCB-8997-6528F1FADECA}"/>
    <cellStyle name="60% - Accent2 7_11. BS" xfId="10445" xr:uid="{A8A17337-3D23-4C8E-B2B2-30C14BD584D1}"/>
    <cellStyle name="60% - Accent2 8" xfId="5691" xr:uid="{1F9EB8FC-0AE9-492F-A9C2-7FA488513F3D}"/>
    <cellStyle name="60% - Accent2 8 2" xfId="7428" xr:uid="{95517A6B-6F1B-4874-BF70-857ADE129E99}"/>
    <cellStyle name="60% - Accent2 8_11. BS" xfId="10446" xr:uid="{C939A6B9-9C6C-49DE-ABFA-A714DF99AD7F}"/>
    <cellStyle name="60% - Accent2 9" xfId="5658" xr:uid="{9E7E9C5C-E75C-4F14-B7EB-6AF631C5C146}"/>
    <cellStyle name="60% - Accent2 9 2" xfId="7429" xr:uid="{53AB5844-CAD4-455E-821E-C3A25061218C}"/>
    <cellStyle name="60% - Accent2 9_11. BS" xfId="10447" xr:uid="{EEC74CBE-FF2F-4634-985C-956251C4FC43}"/>
    <cellStyle name="60% - Accent3 10" xfId="7430" xr:uid="{71937AF5-56A2-435A-9C4F-E3478061025C}"/>
    <cellStyle name="60% - Accent3 11" xfId="7431" xr:uid="{71948C11-2F4B-42A4-BEAA-081627F14D80}"/>
    <cellStyle name="60% - Accent3 12" xfId="7432" xr:uid="{7F51E95A-A3F1-4B4E-9944-E8572435A1C5}"/>
    <cellStyle name="60% - Accent3 13" xfId="7433" xr:uid="{C153D7B8-7F83-4DC5-AD74-9F773C73C30F}"/>
    <cellStyle name="60% - Accent3 2" xfId="158" xr:uid="{E8809611-18F8-40BC-99F1-2E9C2E17F39A}"/>
    <cellStyle name="60% - Accent3 2 10" xfId="7434" xr:uid="{A1369669-7738-49FC-9661-805AF2EF7A01}"/>
    <cellStyle name="60% - Accent3 2 11" xfId="7435" xr:uid="{8710528C-FDF5-49FE-9ADB-2A7DF5EF0136}"/>
    <cellStyle name="60% - Accent3 2 12" xfId="7436" xr:uid="{B68F3D1B-E25D-4001-B09C-AFC013060203}"/>
    <cellStyle name="60% - Accent3 2 13" xfId="7437" xr:uid="{17698151-B586-45C9-AFA0-4886EEE814C0}"/>
    <cellStyle name="60% - Accent3 2 14" xfId="7438" xr:uid="{D66BC24F-D98C-49C8-9C08-812469F052C3}"/>
    <cellStyle name="60% - Accent3 2 15" xfId="7439" xr:uid="{F37749F2-CC1F-4924-BE9B-E72EDFE06523}"/>
    <cellStyle name="60% - Accent3 2 16" xfId="7440" xr:uid="{D6E260FC-9C1F-451D-A9D0-609A0FADCA58}"/>
    <cellStyle name="60% - Accent3 2 17" xfId="7441" xr:uid="{A27166A6-7176-4C2C-BBFC-B5708E13B261}"/>
    <cellStyle name="60% - Accent3 2 18" xfId="7442" xr:uid="{6AAB192F-7351-4180-A186-4102A1538C41}"/>
    <cellStyle name="60% - Accent3 2 2" xfId="867" xr:uid="{E63A8431-721B-4D75-8CA7-324E1008290D}"/>
    <cellStyle name="60% - Accent3 2 2 10" xfId="7443" xr:uid="{448B8289-1D93-4350-998B-3BBC2EC91C33}"/>
    <cellStyle name="60% - Accent3 2 2 11" xfId="7444" xr:uid="{2EDC7527-BEB0-4ACE-847A-2BAD92034991}"/>
    <cellStyle name="60% - Accent3 2 2 12" xfId="7445" xr:uid="{DF60A259-980D-4841-8B81-7DEF234FEB79}"/>
    <cellStyle name="60% - Accent3 2 2 13" xfId="7446" xr:uid="{D3692B44-897C-47F7-9F30-ECA1E469C2D8}"/>
    <cellStyle name="60% - Accent3 2 2 14" xfId="7447" xr:uid="{8C8E5E13-D1FE-4A3E-8826-7155C3642AAE}"/>
    <cellStyle name="60% - Accent3 2 2 15" xfId="7448" xr:uid="{16BE9E4E-E616-4ACE-B284-E5D2E919F80D}"/>
    <cellStyle name="60% - Accent3 2 2 16" xfId="7449" xr:uid="{B7A808E3-0B57-45C8-A0B3-D33A3BD05C69}"/>
    <cellStyle name="60% - Accent3 2 2 17" xfId="7450" xr:uid="{EA5557EC-C8F6-483D-A12A-43669BFEB894}"/>
    <cellStyle name="60% - Accent3 2 2 18" xfId="7451" xr:uid="{210E2A97-D272-43E4-87A3-EC1797C7E749}"/>
    <cellStyle name="60% - Accent3 2 2 2" xfId="7452" xr:uid="{991D1EC1-7FF7-4E90-9076-573BBD7FE101}"/>
    <cellStyle name="60% - Accent3 2 2 3" xfId="7453" xr:uid="{574F7CC4-2DFB-4563-ABC4-FE64E957750C}"/>
    <cellStyle name="60% - Accent3 2 2 4" xfId="7454" xr:uid="{B64ED9EA-81DB-4B4D-9E12-D1A7A46B0DB8}"/>
    <cellStyle name="60% - Accent3 2 2 5" xfId="7455" xr:uid="{419FB51A-0F94-4B50-9AA2-11D78E4D2BDA}"/>
    <cellStyle name="60% - Accent3 2 2 6" xfId="7456" xr:uid="{CA844453-DEB9-4C5C-BA0B-614E9B6731FE}"/>
    <cellStyle name="60% - Accent3 2 2 7" xfId="7457" xr:uid="{7EDB3085-2987-48B2-A935-00D886E35019}"/>
    <cellStyle name="60% - Accent3 2 2 8" xfId="7458" xr:uid="{20C927E1-26E0-4735-BD72-75110D49A92A}"/>
    <cellStyle name="60% - Accent3 2 2 9" xfId="7459" xr:uid="{F7E654DE-6169-4CC3-99E6-364B23C09408}"/>
    <cellStyle name="60% - Accent3 2 2_9 Inc.St" xfId="11245" xr:uid="{21E08DE2-16DB-4387-BE3A-728FE02DCCB8}"/>
    <cellStyle name="60% - Accent3 2 3" xfId="7460" xr:uid="{4F221AE3-48FB-4C02-BA30-BC8D85C2EC85}"/>
    <cellStyle name="60% - Accent3 2 4" xfId="7461" xr:uid="{D548C6FC-3C81-49CA-A17E-FC805B269E64}"/>
    <cellStyle name="60% - Accent3 2 5" xfId="7462" xr:uid="{80540CED-6C50-48BD-BC21-B8C323C500E5}"/>
    <cellStyle name="60% - Accent3 2 6" xfId="7463" xr:uid="{BF0F4DC8-A543-483F-8944-DD234161C549}"/>
    <cellStyle name="60% - Accent3 2 7" xfId="7464" xr:uid="{5427067D-CDB1-482F-8467-70C03F8058F0}"/>
    <cellStyle name="60% - Accent3 2 8" xfId="7465" xr:uid="{8EDFD174-8F06-41E8-9A23-5505907921DB}"/>
    <cellStyle name="60% - Accent3 2 9" xfId="7466" xr:uid="{52E8B8D3-04EA-4FAB-BFC1-9D05CE7A0951}"/>
    <cellStyle name="60% - Accent3 2_5130_new" xfId="7467" xr:uid="{9E6BB959-B4F7-4231-8B1B-23E8F965DF9A}"/>
    <cellStyle name="60% - Accent3 3" xfId="159" xr:uid="{77BA26EB-3190-4255-AE67-891232EDE2F5}"/>
    <cellStyle name="60% - Accent3 3 2" xfId="7468" xr:uid="{C635410E-6D08-4D7A-86BC-F63D18A40814}"/>
    <cellStyle name="60% - Accent3 3 3" xfId="7469" xr:uid="{B534E856-86D0-4E73-AA0D-9355ABE7849A}"/>
    <cellStyle name="60% - Accent3 3 4" xfId="7470" xr:uid="{83819A8A-BA58-4D80-891D-C6C775FF69C5}"/>
    <cellStyle name="60% - Accent3 3_9 Inc.St" xfId="11246" xr:uid="{AF09EE99-5E4F-415D-B426-FDFEB0578289}"/>
    <cellStyle name="60% - Accent3 4" xfId="160" xr:uid="{B02ED1FB-E7B6-4F86-9561-F112EF6E1CA0}"/>
    <cellStyle name="60% - Accent3 4 2" xfId="7471" xr:uid="{435F0DFB-BC96-4F78-9E11-B6B5463D4EA8}"/>
    <cellStyle name="60% - Accent3 4_9 Inc.St" xfId="11247" xr:uid="{73386EA9-D4AD-4B41-9930-0541AD374E76}"/>
    <cellStyle name="60% - Accent3 5" xfId="161" xr:uid="{7F8CC528-0F72-4327-8570-9089054D0A75}"/>
    <cellStyle name="60% - Accent3 6" xfId="2041" xr:uid="{DDF7DC29-1097-42F4-9108-F0212764449B}"/>
    <cellStyle name="60% - Accent3 7" xfId="7472" xr:uid="{36740ACE-5B00-449A-97F2-B3C5D4F519A0}"/>
    <cellStyle name="60% - Accent3 8" xfId="7473" xr:uid="{200F1D41-3DE9-4F16-91A0-79ADF2F22574}"/>
    <cellStyle name="60% - Accent3 9" xfId="7474" xr:uid="{CDA782A5-F84E-477C-B6BD-5AE4DD57B0E3}"/>
    <cellStyle name="60% - Accent4 10" xfId="7475" xr:uid="{14E32AF8-D881-4CBC-A3BE-6F112F58469F}"/>
    <cellStyle name="60% - Accent4 11" xfId="7476" xr:uid="{41344737-FBCA-40E1-BD37-BA848349D334}"/>
    <cellStyle name="60% - Accent4 12" xfId="7477" xr:uid="{4EA6D2D6-7888-4791-9450-59C8E4CFEAD9}"/>
    <cellStyle name="60% - Accent4 13" xfId="7478" xr:uid="{FF3557CF-6518-4351-9DE8-9FDD6311B697}"/>
    <cellStyle name="60% - Accent4 2" xfId="162" xr:uid="{98D4FD7A-9A14-453A-8598-54756437264E}"/>
    <cellStyle name="60% - Accent4 2 10" xfId="7479" xr:uid="{ADFAE5AA-F15C-4882-9FF1-C57B6E32ECBF}"/>
    <cellStyle name="60% - Accent4 2 11" xfId="7480" xr:uid="{8426B0CE-9C0A-4CD0-A4E5-C26FDBC46C77}"/>
    <cellStyle name="60% - Accent4 2 12" xfId="7481" xr:uid="{88A96DF4-EF0D-4907-88A6-D3482B556928}"/>
    <cellStyle name="60% - Accent4 2 13" xfId="7482" xr:uid="{DC98B1FF-3C23-4E65-973F-0BFDE3E48656}"/>
    <cellStyle name="60% - Accent4 2 14" xfId="7483" xr:uid="{04C45BFB-10EC-4D62-A34C-13D16EA23BDD}"/>
    <cellStyle name="60% - Accent4 2 15" xfId="7484" xr:uid="{7BB6E61D-4CA7-47AD-BC79-1918A4CB2314}"/>
    <cellStyle name="60% - Accent4 2 16" xfId="7485" xr:uid="{17AB13A1-5B1B-4ECD-AC58-4FF974F51315}"/>
    <cellStyle name="60% - Accent4 2 17" xfId="7486" xr:uid="{D13A5D9C-7DB0-4A87-A030-4C05D3C0615E}"/>
    <cellStyle name="60% - Accent4 2 2" xfId="868" xr:uid="{8003363D-FF4A-40C9-A8F4-77FA52B7F74A}"/>
    <cellStyle name="60% - Accent4 2 2 10" xfId="7487" xr:uid="{AAE2AF7D-FF80-4476-B692-D226DA29F426}"/>
    <cellStyle name="60% - Accent4 2 2 11" xfId="7488" xr:uid="{35909992-6ADF-4868-8600-648D9DC1AB0E}"/>
    <cellStyle name="60% - Accent4 2 2 12" xfId="7489" xr:uid="{18DA45D1-B901-45BF-AC83-6C758952594F}"/>
    <cellStyle name="60% - Accent4 2 2 2" xfId="7490" xr:uid="{22FC33FA-28B0-4C0D-A614-52397670E6F0}"/>
    <cellStyle name="60% - Accent4 2 2 3" xfId="7491" xr:uid="{55184E04-375D-49F1-9ACF-6C6F411DD444}"/>
    <cellStyle name="60% - Accent4 2 2 4" xfId="7492" xr:uid="{09B03575-E98A-47FA-8CF4-7E6D313ACDFF}"/>
    <cellStyle name="60% - Accent4 2 2 5" xfId="7493" xr:uid="{D59A21B7-E666-4398-8F20-771F5A30356A}"/>
    <cellStyle name="60% - Accent4 2 2 6" xfId="7494" xr:uid="{4A6EEC94-1F73-48E9-B6B0-ACDAC850F33B}"/>
    <cellStyle name="60% - Accent4 2 2 7" xfId="7495" xr:uid="{CE3D8A00-8087-486F-B6C1-7C52ADC63CE2}"/>
    <cellStyle name="60% - Accent4 2 2 8" xfId="7496" xr:uid="{EE51707B-296C-4CB3-B207-DFB010673229}"/>
    <cellStyle name="60% - Accent4 2 2 9" xfId="7497" xr:uid="{1C3C5BD8-5A49-490C-A261-0F1C295FCFBA}"/>
    <cellStyle name="60% - Accent4 2 2_9 Inc.St" xfId="11249" xr:uid="{3353F733-7C46-4C7D-A9C5-6E5515F3A22A}"/>
    <cellStyle name="60% - Accent4 2 3" xfId="7498" xr:uid="{355068DF-F443-4D11-B8DC-D52290E727A7}"/>
    <cellStyle name="60% - Accent4 2 4" xfId="7499" xr:uid="{BE44A277-46A9-44EF-8078-D93C1DFDAF78}"/>
    <cellStyle name="60% - Accent4 2 5" xfId="7500" xr:uid="{6F69BCE1-B946-4E27-A6AE-5C3816C99EF2}"/>
    <cellStyle name="60% - Accent4 2 6" xfId="7501" xr:uid="{73867ECF-0A72-4F6C-BD42-594052250AA7}"/>
    <cellStyle name="60% - Accent4 2 7" xfId="7502" xr:uid="{883591D0-B358-4EDD-8DDB-0701401BAFBF}"/>
    <cellStyle name="60% - Accent4 2 8" xfId="7503" xr:uid="{33F3FE85-6406-4837-BAEC-9AECA54C1083}"/>
    <cellStyle name="60% - Accent4 2 9" xfId="7504" xr:uid="{014F0D76-E673-481F-9CD1-FCDB1336EA64}"/>
    <cellStyle name="60% - Accent4 2_9 Inc.St" xfId="11248" xr:uid="{5ECF72BC-7610-4860-9597-7A429210A37E}"/>
    <cellStyle name="60% - Accent4 3" xfId="163" xr:uid="{4FB41D36-5D8B-4B32-9ECB-E66F312EAF9F}"/>
    <cellStyle name="60% - Accent4 3 2" xfId="7505" xr:uid="{1984A4FB-7794-4542-ACA1-E2C31F836E84}"/>
    <cellStyle name="60% - Accent4 3_9 Inc.St" xfId="11250" xr:uid="{85DB3BA9-B6B8-45F3-B44F-E60C1501F085}"/>
    <cellStyle name="60% - Accent4 4" xfId="164" xr:uid="{89C823BF-017F-437B-BC89-341F9D7090F1}"/>
    <cellStyle name="60% - Accent4 4 2" xfId="7506" xr:uid="{9DB5141D-B5B0-43A1-AF07-D59311D0F90A}"/>
    <cellStyle name="60% - Accent4 4_9 Inc.St" xfId="11251" xr:uid="{8AA84CC0-711E-4FB2-8F94-A782D62DF4AF}"/>
    <cellStyle name="60% - Accent4 5" xfId="165" xr:uid="{74315B67-D73C-465A-989F-70403ACC8815}"/>
    <cellStyle name="60% - Accent4 6" xfId="2042" xr:uid="{FE768372-3E4F-4A94-9243-9711B5FD1AAB}"/>
    <cellStyle name="60% - Accent4 7" xfId="5687" xr:uid="{DAF207D6-6C01-4C83-B354-F0B26821CAFF}"/>
    <cellStyle name="60% - Accent4 7 2" xfId="7507" xr:uid="{79362FE5-4BD9-44D0-B284-62732908FD6A}"/>
    <cellStyle name="60% - Accent4 7_11. BS" xfId="10448" xr:uid="{61FD996B-123D-4EF0-A7FC-BB6094727B07}"/>
    <cellStyle name="60% - Accent4 8" xfId="5692" xr:uid="{535EB36F-EA63-4953-8124-C05B0DBD8707}"/>
    <cellStyle name="60% - Accent4 8 2" xfId="7508" xr:uid="{7562A27F-1F45-4245-A1E6-CEBE901702DE}"/>
    <cellStyle name="60% - Accent4 8_11. BS" xfId="10449" xr:uid="{B6F266C8-6FFA-4931-B0C2-EFEEA72E622E}"/>
    <cellStyle name="60% - Accent4 9" xfId="5663" xr:uid="{7553520F-4335-4D9A-91A3-49FC65BCE87F}"/>
    <cellStyle name="60% - Accent4 9 2" xfId="7509" xr:uid="{7EE075F8-AD28-4FA4-8920-D365992F50A6}"/>
    <cellStyle name="60% - Accent4 9_11. BS" xfId="10450" xr:uid="{147767FB-79B4-4F93-BA8B-442D32E2DED0}"/>
    <cellStyle name="60% - Accent5 10" xfId="7510" xr:uid="{5AC04CB8-EF96-4BD2-B657-2E33CAE29A52}"/>
    <cellStyle name="60% - Accent5 11" xfId="7511" xr:uid="{2344B32F-3367-46E0-8DBC-6E27D1EA7617}"/>
    <cellStyle name="60% - Accent5 12" xfId="7512" xr:uid="{FC777841-F49F-4066-9944-E7F7BCC6F188}"/>
    <cellStyle name="60% - Accent5 13" xfId="7513" xr:uid="{DFA9F7A3-92F8-4B56-94BB-5DB928F26B6B}"/>
    <cellStyle name="60% - Accent5 2" xfId="166" xr:uid="{A78BAD2F-9FC8-4BCF-8557-1C3CF5EEDFB0}"/>
    <cellStyle name="60% - Accent5 2 10" xfId="7514" xr:uid="{F7B030E0-3B51-451B-B30B-D206E356A44E}"/>
    <cellStyle name="60% - Accent5 2 11" xfId="7515" xr:uid="{E8947E59-B944-4DDB-8613-237D16363B1D}"/>
    <cellStyle name="60% - Accent5 2 12" xfId="7516" xr:uid="{8E32649F-F20E-41B9-BEF9-44EDD3A4F768}"/>
    <cellStyle name="60% - Accent5 2 13" xfId="7517" xr:uid="{B0989A86-0D7F-4A62-BB90-033873D8B070}"/>
    <cellStyle name="60% - Accent5 2 14" xfId="7518" xr:uid="{518A9D79-72B5-4A53-9439-29DC6069C8EB}"/>
    <cellStyle name="60% - Accent5 2 15" xfId="7519" xr:uid="{76364729-FCC3-41A0-BB7D-1FC13DBB5757}"/>
    <cellStyle name="60% - Accent5 2 16" xfId="7520" xr:uid="{317573EB-EB6C-497C-BF90-1C39A821C838}"/>
    <cellStyle name="60% - Accent5 2 17" xfId="7521" xr:uid="{DBD62CE1-6DA3-4FC7-B8D5-B434392F0922}"/>
    <cellStyle name="60% - Accent5 2 18" xfId="7522" xr:uid="{4698D8FD-6109-44A1-8394-29DB14940F98}"/>
    <cellStyle name="60% - Accent5 2 2" xfId="869" xr:uid="{26B472AC-54B5-4C1D-A9D1-6828AAE4ACCC}"/>
    <cellStyle name="60% - Accent5 2 2 10" xfId="7523" xr:uid="{D840B85E-57ED-49BC-AE98-BDF4D6C0C62B}"/>
    <cellStyle name="60% - Accent5 2 2 11" xfId="7524" xr:uid="{3E45600C-2BFB-4C63-B698-7E95A2206DB5}"/>
    <cellStyle name="60% - Accent5 2 2 12" xfId="7525" xr:uid="{78D1F300-00BD-404F-A6E7-C3751AF2DBD7}"/>
    <cellStyle name="60% - Accent5 2 2 13" xfId="7526" xr:uid="{CD4E3FF2-A35C-485B-BF49-CBCBDC95B32D}"/>
    <cellStyle name="60% - Accent5 2 2 14" xfId="7527" xr:uid="{73A53AC8-5DEC-48C2-9C90-C287A66A958A}"/>
    <cellStyle name="60% - Accent5 2 2 15" xfId="7528" xr:uid="{F6D51392-C3ED-41C6-A114-B7B87FA0D130}"/>
    <cellStyle name="60% - Accent5 2 2 16" xfId="7529" xr:uid="{7B0B01AB-EEA7-47A0-A151-AC022B1C8640}"/>
    <cellStyle name="60% - Accent5 2 2 17" xfId="7530" xr:uid="{A58D86C3-38D4-44CB-A87F-C71A20CCF308}"/>
    <cellStyle name="60% - Accent5 2 2 18" xfId="7531" xr:uid="{3A92DFA9-B54E-4EC2-A153-69441BFA4225}"/>
    <cellStyle name="60% - Accent5 2 2 2" xfId="7532" xr:uid="{4596C1D9-5561-4589-AEAB-07EE94C925DC}"/>
    <cellStyle name="60% - Accent5 2 2 3" xfId="7533" xr:uid="{FF324D15-A15F-483B-96A7-5FCE28682238}"/>
    <cellStyle name="60% - Accent5 2 2 4" xfId="7534" xr:uid="{F01AE8C2-968F-4F07-9524-B7430283A1C7}"/>
    <cellStyle name="60% - Accent5 2 2 5" xfId="7535" xr:uid="{CB7D152E-98C3-4D3D-AE62-9D890A4C6B42}"/>
    <cellStyle name="60% - Accent5 2 2 6" xfId="7536" xr:uid="{60E74542-816C-4C25-BC79-65A14B73377B}"/>
    <cellStyle name="60% - Accent5 2 2 7" xfId="7537" xr:uid="{1AE81FDF-4EFC-427B-B1CD-D74F54D48BB3}"/>
    <cellStyle name="60% - Accent5 2 2 8" xfId="7538" xr:uid="{E9125289-019A-4656-8593-9A7077FC7085}"/>
    <cellStyle name="60% - Accent5 2 2 9" xfId="7539" xr:uid="{C47D7792-84CB-411E-99F7-10CF522A82B5}"/>
    <cellStyle name="60% - Accent5 2 2_Equity reconciliation 2013-03" xfId="7540" xr:uid="{30478CC8-39AD-49BD-99AC-D950CEF60E58}"/>
    <cellStyle name="60% - Accent5 2 3" xfId="7541" xr:uid="{90B08CF0-0C5C-4E7D-A81A-2A9282F13745}"/>
    <cellStyle name="60% - Accent5 2 4" xfId="7542" xr:uid="{5E39919E-2BD8-4219-A00C-02133E7FBDC1}"/>
    <cellStyle name="60% - Accent5 2 5" xfId="7543" xr:uid="{E09CE4A4-F598-47F3-8FD7-353F4026D691}"/>
    <cellStyle name="60% - Accent5 2 6" xfId="7544" xr:uid="{AE655BCA-0694-427D-B82B-6D7DB7AC6354}"/>
    <cellStyle name="60% - Accent5 2 7" xfId="7545" xr:uid="{C8F10D61-8408-41A4-B8AD-BC832B06895E}"/>
    <cellStyle name="60% - Accent5 2 8" xfId="7546" xr:uid="{D58F49B8-7CB9-49E1-A2B7-86E57D2DBE90}"/>
    <cellStyle name="60% - Accent5 2 9" xfId="7547" xr:uid="{DE07E8EF-32BE-4C48-AD63-08F4895D94B4}"/>
    <cellStyle name="60% - Accent5 2_5130_new" xfId="7548" xr:uid="{648E754C-9208-4E31-A566-281B661AFEF9}"/>
    <cellStyle name="60% - Accent5 3" xfId="167" xr:uid="{CA2DBED9-3D79-486F-9E36-C1FCCA530408}"/>
    <cellStyle name="60% - Accent5 3 2" xfId="7549" xr:uid="{963CD25C-3FD8-4CCA-B285-E51683CF2800}"/>
    <cellStyle name="60% - Accent5 3_9 Inc.St" xfId="11252" xr:uid="{BE903F4A-A7A5-4E78-81AC-3E76FF402B65}"/>
    <cellStyle name="60% - Accent5 4" xfId="168" xr:uid="{9C69FC82-E2C5-4E7B-A57F-2D450C28B531}"/>
    <cellStyle name="60% - Accent5 4 2" xfId="7550" xr:uid="{9C2A3915-21EB-448B-B7EC-C01C15FE455C}"/>
    <cellStyle name="60% - Accent5 4_9 Inc.St" xfId="11253" xr:uid="{6D490F8B-CE58-46DD-A983-E65B7A00D220}"/>
    <cellStyle name="60% - Accent5 5" xfId="169" xr:uid="{5DD40AEC-32B5-41CD-8256-2041D42EE3D5}"/>
    <cellStyle name="60% - Accent5 6" xfId="5688" xr:uid="{A56D5AAC-2562-46E2-A34D-92FF6B342CC3}"/>
    <cellStyle name="60% - Accent5 6 2" xfId="7551" xr:uid="{479E906D-2E21-4CCE-BCFE-673EABBF3247}"/>
    <cellStyle name="60% - Accent5 6_11. BS" xfId="10451" xr:uid="{BB73930F-503F-4829-98A0-52C8E76B4372}"/>
    <cellStyle name="60% - Accent5 7" xfId="5693" xr:uid="{CF577C78-923F-47BA-8C72-42A1BC003AF3}"/>
    <cellStyle name="60% - Accent5 7 2" xfId="7552" xr:uid="{8CC998B3-0331-4C1E-891D-97BD082DCC64}"/>
    <cellStyle name="60% - Accent5 7_11. BS" xfId="10452" xr:uid="{1209DC06-693D-4942-80B9-E70726DCD566}"/>
    <cellStyle name="60% - Accent5 8" xfId="5659" xr:uid="{CCDD224F-2F76-4818-B8E4-BA76EF17C79F}"/>
    <cellStyle name="60% - Accent5 8 2" xfId="7553" xr:uid="{DE60FE09-3E98-4371-9CF9-839EDE8A803B}"/>
    <cellStyle name="60% - Accent5 8_11. BS" xfId="10453" xr:uid="{D1D1699D-83AF-435E-A60A-ACEE0050F7C2}"/>
    <cellStyle name="60% - Accent5 9" xfId="7554" xr:uid="{A4B3322A-59F2-4FBA-8266-1A6645D9688B}"/>
    <cellStyle name="60% - Accent6 10" xfId="7555" xr:uid="{AD1DA908-5CBC-4660-BB13-FBD9C0D1B1A7}"/>
    <cellStyle name="60% - Accent6 11" xfId="7556" xr:uid="{247B8665-1904-4ACF-932C-BB55FCDA1619}"/>
    <cellStyle name="60% - Accent6 12" xfId="7557" xr:uid="{9ED14262-51BD-4823-AC26-7D701A89962C}"/>
    <cellStyle name="60% - Accent6 13" xfId="7558" xr:uid="{B0F62FA2-6954-41E9-A11D-C4D054748CF9}"/>
    <cellStyle name="60% - Accent6 2" xfId="170" xr:uid="{B82DBDC0-700C-426C-9D6C-06C16A0D29A0}"/>
    <cellStyle name="60% - Accent6 2 10" xfId="7559" xr:uid="{89462C3D-9381-4976-B9C2-ED3CCF95CD52}"/>
    <cellStyle name="60% - Accent6 2 11" xfId="7560" xr:uid="{744D3F94-7D28-48E0-889C-DC9A61AE564D}"/>
    <cellStyle name="60% - Accent6 2 12" xfId="7561" xr:uid="{2995FBF1-9074-4DA0-AED4-CA769FF10C37}"/>
    <cellStyle name="60% - Accent6 2 13" xfId="7562" xr:uid="{75B3E80E-9831-4152-89DC-0C8BDEAB84A2}"/>
    <cellStyle name="60% - Accent6 2 14" xfId="7563" xr:uid="{292C6788-B583-4E50-952A-0D5457787BDA}"/>
    <cellStyle name="60% - Accent6 2 15" xfId="7564" xr:uid="{267A2C82-C8D8-498B-BE2A-E2F4F53A7DB8}"/>
    <cellStyle name="60% - Accent6 2 16" xfId="7565" xr:uid="{366A7AA8-FF99-4D0E-9461-5CAD8B88F8DC}"/>
    <cellStyle name="60% - Accent6 2 17" xfId="7566" xr:uid="{873942DE-88A1-4661-A614-40617DCDDEBA}"/>
    <cellStyle name="60% - Accent6 2 2" xfId="870" xr:uid="{C61DEC66-8989-43EE-B8F8-0B443A856032}"/>
    <cellStyle name="60% - Accent6 2 2 10" xfId="7567" xr:uid="{C63DAB60-175F-456D-B555-4C4369D22925}"/>
    <cellStyle name="60% - Accent6 2 2 11" xfId="7568" xr:uid="{32147987-1A4A-4580-8BA5-E9DEAC79A35E}"/>
    <cellStyle name="60% - Accent6 2 2 12" xfId="7569" xr:uid="{AF7310CC-71C5-486A-8B59-4B4185EB5953}"/>
    <cellStyle name="60% - Accent6 2 2 2" xfId="7570" xr:uid="{28C2D743-01D5-4BAB-A93A-1D63A1327E7F}"/>
    <cellStyle name="60% - Accent6 2 2 3" xfId="7571" xr:uid="{65C6B626-BB35-4FE2-AF7F-7E5E94AAF0EE}"/>
    <cellStyle name="60% - Accent6 2 2 4" xfId="7572" xr:uid="{97C26B49-984A-4B71-A8D8-0225A0332D02}"/>
    <cellStyle name="60% - Accent6 2 2 5" xfId="7573" xr:uid="{AA9EA133-650E-45D3-91EA-F56F2F831AA2}"/>
    <cellStyle name="60% - Accent6 2 2 6" xfId="7574" xr:uid="{9B9211E9-FE88-4B6C-A8A8-39FE497ED041}"/>
    <cellStyle name="60% - Accent6 2 2 7" xfId="7575" xr:uid="{9A270C72-C9BB-48C9-9DFC-4C6E5BD4AA4D}"/>
    <cellStyle name="60% - Accent6 2 2 8" xfId="7576" xr:uid="{12FCE86C-5DFE-49BE-9556-D63E2363F3AB}"/>
    <cellStyle name="60% - Accent6 2 2 9" xfId="7577" xr:uid="{9CC4A299-5A7B-4D1E-BD86-B4CF5AEA5678}"/>
    <cellStyle name="60% - Accent6 2 2_9 Inc.St" xfId="11255" xr:uid="{2CCC0BE0-A4CC-4033-A81C-D70A068403CD}"/>
    <cellStyle name="60% - Accent6 2 3" xfId="7578" xr:uid="{3CF4F676-B1A1-40A3-B529-DD06ADFF77FE}"/>
    <cellStyle name="60% - Accent6 2 4" xfId="7579" xr:uid="{9CE5DC2A-2D80-48BB-8939-CB0390C07C14}"/>
    <cellStyle name="60% - Accent6 2 5" xfId="7580" xr:uid="{60349EC3-E2E8-4563-951D-4B8E8A8D10BA}"/>
    <cellStyle name="60% - Accent6 2 6" xfId="7581" xr:uid="{ADD79DE1-FAC2-4B82-B6E9-D169395ED959}"/>
    <cellStyle name="60% - Accent6 2 7" xfId="7582" xr:uid="{4203EB6C-6F4E-4A6E-915A-A5E7EF7AF6A1}"/>
    <cellStyle name="60% - Accent6 2 8" xfId="7583" xr:uid="{9F9C9D35-55F7-41D5-AD28-AE262B01D1A1}"/>
    <cellStyle name="60% - Accent6 2 9" xfId="7584" xr:uid="{F3554677-E0E9-4236-AAAC-0EC6BEED64E5}"/>
    <cellStyle name="60% - Accent6 2_9 Inc.St" xfId="11254" xr:uid="{2CED120D-61D2-45C6-A7AE-0AD8690CC4E9}"/>
    <cellStyle name="60% - Accent6 3" xfId="171" xr:uid="{EB0126AC-6DBF-4125-82E1-C4F7F6D72A00}"/>
    <cellStyle name="60% - Accent6 3 2" xfId="7585" xr:uid="{8951196A-50B6-43A9-BED3-172E5EE1C4B6}"/>
    <cellStyle name="60% - Accent6 3_9 Inc.St" xfId="11256" xr:uid="{BDC80741-17C4-46E8-9CC0-4D5636931A06}"/>
    <cellStyle name="60% - Accent6 4" xfId="172" xr:uid="{16C59234-43A1-457A-9C2F-CFFDCE5CAE2B}"/>
    <cellStyle name="60% - Accent6 4 2" xfId="7586" xr:uid="{F336A811-BD10-4839-97F0-6DF27CC45C38}"/>
    <cellStyle name="60% - Accent6 4_9 Inc.St" xfId="11257" xr:uid="{174A65FB-E985-41B2-A784-18B128220854}"/>
    <cellStyle name="60% - Accent6 5" xfId="173" xr:uid="{0781BE26-79FE-4FE7-9CDE-124D681E7B95}"/>
    <cellStyle name="60% - Accent6 6" xfId="2043" xr:uid="{B16C6585-81AD-403C-9474-21A47EDB2D4D}"/>
    <cellStyle name="60% - Accent6 7" xfId="5689" xr:uid="{69312827-4179-4A00-B35B-9848E619CECE}"/>
    <cellStyle name="60% - Accent6 7 2" xfId="7587" xr:uid="{95425013-7887-4883-B7F1-889EA0A61D32}"/>
    <cellStyle name="60% - Accent6 7_11. BS" xfId="10454" xr:uid="{553B4EAA-9682-4C34-98D3-FFF773606782}"/>
    <cellStyle name="60% - Accent6 8" xfId="5694" xr:uid="{5B79B6B5-77D6-485E-AC6A-60807B76E7A3}"/>
    <cellStyle name="60% - Accent6 8 2" xfId="7588" xr:uid="{6E6AD4D4-A5FB-44D5-ABE7-D8BFE6753365}"/>
    <cellStyle name="60% - Accent6 8_11. BS" xfId="10455" xr:uid="{E0388818-D0DC-49B0-A8C5-878654169A5D}"/>
    <cellStyle name="60% - Accent6 9" xfId="5657" xr:uid="{3041DD11-82D4-488A-90C0-F1955F3B2411}"/>
    <cellStyle name="60% - Accent6 9 2" xfId="7589" xr:uid="{5A528442-9E05-44A0-BE9E-849B8D9383AE}"/>
    <cellStyle name="60% - Accent6 9_11. BS" xfId="10456" xr:uid="{13F79158-B20D-4172-9867-C5813EA5C498}"/>
    <cellStyle name="60% - Akzent1" xfId="1948" xr:uid="{7223D9FC-1E90-4CF0-907E-05144E37E170}"/>
    <cellStyle name="60% - Akzent2" xfId="1949" xr:uid="{A9ACA5C7-81EC-4840-97F7-84B9271B20ED}"/>
    <cellStyle name="60% - Akzent3" xfId="1950" xr:uid="{D48106C1-A412-41E4-AC04-A272D69C09B1}"/>
    <cellStyle name="60% - Akzent4" xfId="1951" xr:uid="{8D00C19D-05A0-43C1-B4DF-220D7087CD9C}"/>
    <cellStyle name="60% - Akzent5" xfId="1952" xr:uid="{CA812364-3CD3-4EA8-856B-D0EFEC7A96FC}"/>
    <cellStyle name="60% - Akzent6" xfId="1953" xr:uid="{73BA8BD0-3262-43AA-BE82-33BECA76C569}"/>
    <cellStyle name="60% - Ênfase1" xfId="1954" xr:uid="{9C6035AE-9335-48C6-B738-63404442AB02}"/>
    <cellStyle name="60% - Ênfase2" xfId="1955" xr:uid="{97097321-35B8-414B-AC22-2690DC30910F}"/>
    <cellStyle name="60% - Ênfase3" xfId="1956" xr:uid="{3249B94C-1B97-4C1C-8486-483F95D8DC22}"/>
    <cellStyle name="60% - Ênfase4" xfId="1957" xr:uid="{22521CD3-246B-442B-A599-59E49C7E0ADD}"/>
    <cellStyle name="60% - Ênfase5" xfId="1958" xr:uid="{D0AFC7CA-B4A3-43B5-A3BF-482D1CA1C658}"/>
    <cellStyle name="60% - Ênfase6" xfId="1959" xr:uid="{8EBC06C0-BB1A-4099-98DF-9572EC2DF50C}"/>
    <cellStyle name="60% - Énfasis1" xfId="871" xr:uid="{61B23F24-9201-4AA8-8D58-351DBE56EB34}"/>
    <cellStyle name="60% - Énfasis2" xfId="872" xr:uid="{FBAD3D3F-CA9E-448F-8E90-4300184A5CAA}"/>
    <cellStyle name="60% - Énfasis3" xfId="873" xr:uid="{14AFF067-A994-4023-A24B-7B01A4A2549F}"/>
    <cellStyle name="60% - Énfasis4" xfId="874" xr:uid="{023B9F1E-3899-46C7-AB5C-A1ABF903CC94}"/>
    <cellStyle name="60% - Énfasis5" xfId="875" xr:uid="{4407546B-0699-44AC-8BFA-FEEC35A63E3F}"/>
    <cellStyle name="60% - Énfasis6" xfId="876" xr:uid="{5C174995-F081-4E34-ACCC-D33F70053214}"/>
    <cellStyle name="À‰" xfId="174" xr:uid="{316A4499-6399-4D27-8C94-DA45109F113A}"/>
    <cellStyle name="À‰ 2" xfId="7590" xr:uid="{742D233F-6CEA-4112-B80D-1032F44B9937}"/>
    <cellStyle name="À‰_5130" xfId="7591" xr:uid="{B43B5AF1-EAE8-417B-986A-97F4B888B342}"/>
    <cellStyle name="Accent1 - 20%" xfId="175" xr:uid="{D27D480D-8013-4BEF-8B9A-2A4FC6FB512D}"/>
    <cellStyle name="Accent1 - 20% 2" xfId="176" xr:uid="{4051825C-81FE-4ED6-A095-A9C427EA13C8}"/>
    <cellStyle name="Accent1 - 20%_5130_new" xfId="7592" xr:uid="{46D51BA3-6269-49EE-8EB7-37BF00BA6936}"/>
    <cellStyle name="Accent1 - 40%" xfId="177" xr:uid="{3D8C36FD-EFAC-4625-829C-C73A77775C3A}"/>
    <cellStyle name="Accent1 - 40% 2" xfId="178" xr:uid="{72824B2F-1D63-42E2-A49D-7052FB642419}"/>
    <cellStyle name="Accent1 - 40%_5130_new" xfId="7593" xr:uid="{64D2F33F-1D9B-46F5-97DF-D580D930BB43}"/>
    <cellStyle name="Accent1 - 60%" xfId="179" xr:uid="{709A3250-56D6-4936-B3EC-9731BFCD46B2}"/>
    <cellStyle name="Accent1 10" xfId="877" xr:uid="{576E4349-82FA-46AF-AE0B-7A16B9AA15ED}"/>
    <cellStyle name="Accent1 11" xfId="878" xr:uid="{ED76F60C-A428-4B33-96E0-DBF3863250C7}"/>
    <cellStyle name="Accent1 12" xfId="879" xr:uid="{FB1DCACF-18CE-4883-9D1D-0FC689EC6B71}"/>
    <cellStyle name="Accent1 13" xfId="880" xr:uid="{08CEBF96-45BB-4444-9CDE-CDF22F932E78}"/>
    <cellStyle name="Accent1 14" xfId="881" xr:uid="{A7C9E86E-111F-4398-BDBE-CC77AA972370}"/>
    <cellStyle name="Accent1 15" xfId="882" xr:uid="{855D7B1B-EE3F-47A9-8266-02812BA14C0E}"/>
    <cellStyle name="Accent1 16" xfId="883" xr:uid="{6ABB8B20-89DA-4AA1-9571-4AD946BF4916}"/>
    <cellStyle name="Accent1 17" xfId="884" xr:uid="{3B9B02F0-6130-4195-8DFB-59C648B4620A}"/>
    <cellStyle name="Accent1 18" xfId="885" xr:uid="{78B94F63-5748-4A9D-8CD4-759BE77CE195}"/>
    <cellStyle name="Accent1 19" xfId="886" xr:uid="{980C6CEC-AA9D-4A33-830E-42F8F5594122}"/>
    <cellStyle name="Accent1 2" xfId="180" xr:uid="{313BEA5D-23A1-4826-A9EF-D1171A413FD2}"/>
    <cellStyle name="Accent1 2 10" xfId="7594" xr:uid="{EBD268D6-F07D-490B-A6A9-8576A9F53907}"/>
    <cellStyle name="Accent1 2 11" xfId="7595" xr:uid="{72A7869D-9657-4132-AEB6-471AFC0778CF}"/>
    <cellStyle name="Accent1 2 12" xfId="7596" xr:uid="{676541BF-6C05-4BA1-BA53-1B60C487ABF1}"/>
    <cellStyle name="Accent1 2 13" xfId="7597" xr:uid="{956B4508-D694-4321-9CCB-E47E96ECB335}"/>
    <cellStyle name="Accent1 2 14" xfId="7598" xr:uid="{65686E3E-8A2F-4C2F-B7C5-3BBCABED9D92}"/>
    <cellStyle name="Accent1 2 15" xfId="7599" xr:uid="{1DD3677B-F75B-42BE-AEF1-66321A8D9813}"/>
    <cellStyle name="Accent1 2 16" xfId="7600" xr:uid="{AF7497E2-9F24-4B00-9F57-3204C1DB14D1}"/>
    <cellStyle name="Accent1 2 17" xfId="7601" xr:uid="{E8F4FE8E-6E42-407B-8FAD-3749D54A4ED1}"/>
    <cellStyle name="Accent1 2 18" xfId="7602" xr:uid="{C1B2156C-04C3-4EFE-8408-D11378458035}"/>
    <cellStyle name="Accent1 2 2" xfId="887" xr:uid="{0405C7D9-9D42-4EC9-88C4-E61DCE6B2D80}"/>
    <cellStyle name="Accent1 2 2 10" xfId="7603" xr:uid="{0290FA54-5557-4986-A769-82503710A767}"/>
    <cellStyle name="Accent1 2 2 11" xfId="7604" xr:uid="{1D5C9E36-AF07-4890-A0E8-FC1EAB7C8952}"/>
    <cellStyle name="Accent1 2 2 12" xfId="7605" xr:uid="{BF9ADA57-5603-41C7-A8F3-2EA596354C70}"/>
    <cellStyle name="Accent1 2 2 13" xfId="7606" xr:uid="{6727B22F-AB85-416C-AEB2-78EE42348562}"/>
    <cellStyle name="Accent1 2 2 14" xfId="7607" xr:uid="{654410BB-336F-4B16-AFF4-24508FD9AA23}"/>
    <cellStyle name="Accent1 2 2 15" xfId="7608" xr:uid="{01F26902-DA0A-4EE2-AA94-91EA6EC68E46}"/>
    <cellStyle name="Accent1 2 2 16" xfId="7609" xr:uid="{3FF21D81-D0E0-4908-80CD-AE6AD277725F}"/>
    <cellStyle name="Accent1 2 2 17" xfId="7610" xr:uid="{D6881604-B567-48AF-B034-7048AC9F4927}"/>
    <cellStyle name="Accent1 2 2 18" xfId="7611" xr:uid="{6232C2F2-9E85-4284-B3CB-F27B310E2D48}"/>
    <cellStyle name="Accent1 2 2 2" xfId="7612" xr:uid="{F3C5B5A2-5384-41A3-9079-460A80CCBAEC}"/>
    <cellStyle name="Accent1 2 2 3" xfId="7613" xr:uid="{E28C371F-C87B-4EE8-BF51-9CADF7775F4F}"/>
    <cellStyle name="Accent1 2 2 4" xfId="7614" xr:uid="{F27862FB-D1BC-4683-B78A-0E027022C774}"/>
    <cellStyle name="Accent1 2 2 5" xfId="7615" xr:uid="{35E4C6B2-D5B4-41DC-B595-4CD63E0BA4E7}"/>
    <cellStyle name="Accent1 2 2 6" xfId="7616" xr:uid="{A855B106-C8D9-4B11-ADA8-5D1316965AD3}"/>
    <cellStyle name="Accent1 2 2 7" xfId="7617" xr:uid="{A5268788-5FAF-46C5-8821-A08B2CE6F82C}"/>
    <cellStyle name="Accent1 2 2 8" xfId="7618" xr:uid="{3FE3A0C3-719F-466E-84A7-454A8ACC811B}"/>
    <cellStyle name="Accent1 2 2 9" xfId="7619" xr:uid="{63746D7F-7EE1-4368-8ACF-9713CD791DC1}"/>
    <cellStyle name="Accent1 2 2_9 Inc.St" xfId="11258" xr:uid="{032F7CD8-577B-4738-9C4F-9D5CAC6672AE}"/>
    <cellStyle name="Accent1 2 3" xfId="7620" xr:uid="{F8571D4E-0E53-4A95-88FF-64F7953E7D20}"/>
    <cellStyle name="Accent1 2 4" xfId="7621" xr:uid="{7F43A31C-7CFC-4C73-9B19-588D50CF94FC}"/>
    <cellStyle name="Accent1 2 5" xfId="7622" xr:uid="{83662CF0-3B3A-4F4B-A49A-A0D2853C0A07}"/>
    <cellStyle name="Accent1 2 6" xfId="7623" xr:uid="{2676AE1E-41EC-4F9B-9197-326E65354F71}"/>
    <cellStyle name="Accent1 2 7" xfId="7624" xr:uid="{F11828D5-A74A-4279-B3F4-452DBCAC5F37}"/>
    <cellStyle name="Accent1 2 8" xfId="7625" xr:uid="{B566D68E-2C38-4C93-AAFB-CF0E09BBB743}"/>
    <cellStyle name="Accent1 2 9" xfId="7626" xr:uid="{317C1D97-EBEF-4F11-A9E1-FA119A85CA62}"/>
    <cellStyle name="Accent1 2_5130_new" xfId="7627" xr:uid="{167323EA-E464-4FC8-A9FB-59BDD33CDB53}"/>
    <cellStyle name="Accent1 20" xfId="888" xr:uid="{A2D45AC7-851E-40E7-B70F-06D7D8E21EB4}"/>
    <cellStyle name="Accent1 21" xfId="889" xr:uid="{B5AA3D75-43FC-428F-824D-CF8992D8538C}"/>
    <cellStyle name="Accent1 22" xfId="890" xr:uid="{ECE2D31D-7AC7-460F-96F3-85F7C6B0E35D}"/>
    <cellStyle name="Accent1 23" xfId="891" xr:uid="{BBF1A4AE-D9C3-419B-839F-49F9D170DB0C}"/>
    <cellStyle name="Accent1 24" xfId="892" xr:uid="{DD174FAE-8645-4F27-BD08-4D241DCE8369}"/>
    <cellStyle name="Accent1 25" xfId="893" xr:uid="{42A66065-1102-4028-860E-8558F682D078}"/>
    <cellStyle name="Accent1 26" xfId="894" xr:uid="{FEDF5514-9BE2-4B4C-B365-B55B14AA7022}"/>
    <cellStyle name="Accent1 27" xfId="895" xr:uid="{B34775F1-2AF6-401F-AA3A-5678A833E85A}"/>
    <cellStyle name="Accent1 28" xfId="896" xr:uid="{A8FACAEB-69DD-42C4-BD3C-EB61A64A5D4C}"/>
    <cellStyle name="Accent1 29" xfId="897" xr:uid="{61ECF54E-D31A-4031-ACBB-4517580D1B37}"/>
    <cellStyle name="Accent1 3" xfId="181" xr:uid="{8A11634C-1816-42D1-9797-6F7896BC2426}"/>
    <cellStyle name="Accent1 3 2" xfId="898" xr:uid="{13FBA2D1-C0EE-4146-8D71-7DCC7429A5E3}"/>
    <cellStyle name="Accent1 3 3" xfId="7628" xr:uid="{80F15EE9-4126-4131-AFCE-A62549D4D171}"/>
    <cellStyle name="Accent1 3 4" xfId="7629" xr:uid="{15701731-6F34-4D38-B1E6-FB58C3F4644F}"/>
    <cellStyle name="Accent1 3_9 Inc.St" xfId="11259" xr:uid="{9C587A60-14E2-4AA6-A0A0-93A1E2BA27FB}"/>
    <cellStyle name="Accent1 30" xfId="899" xr:uid="{16184842-3E56-47FC-A385-B91626175C19}"/>
    <cellStyle name="Accent1 31" xfId="900" xr:uid="{C9B87DEE-7B0B-488B-9E79-7ACEFB60AA55}"/>
    <cellStyle name="Accent1 32" xfId="901" xr:uid="{58DF0DC3-E57F-451B-BCDB-54115D820BBD}"/>
    <cellStyle name="Accent1 33" xfId="902" xr:uid="{7611C8A4-F348-48F5-9ABC-1EB19DE32887}"/>
    <cellStyle name="Accent1 34" xfId="903" xr:uid="{1560DF11-49F0-4A61-B58F-3633877E69A5}"/>
    <cellStyle name="Accent1 35" xfId="904" xr:uid="{7805FC5E-6AFF-43AE-8D01-C3481902E77A}"/>
    <cellStyle name="Accent1 36" xfId="905" xr:uid="{CAB94200-5B5C-4AB2-96E3-2C2F97F9A3EC}"/>
    <cellStyle name="Accent1 37" xfId="906" xr:uid="{657C8BD2-2760-49FF-A9B3-EBCC3185A6CC}"/>
    <cellStyle name="Accent1 38" xfId="907" xr:uid="{29A8875F-4E4A-4AC9-9C9A-F8350A6D8160}"/>
    <cellStyle name="Accent1 39" xfId="908" xr:uid="{6115AF2F-5B46-4BE4-8D80-4CEC8FE0D5E2}"/>
    <cellStyle name="Accent1 4" xfId="182" xr:uid="{11930D86-BD8E-42E1-973C-D3D062453220}"/>
    <cellStyle name="Accent1 4 2" xfId="909" xr:uid="{67F9EB11-42E7-4353-A67B-E95066B71344}"/>
    <cellStyle name="Accent1 4 3" xfId="7630" xr:uid="{FD5B2D8B-D001-4E99-9263-38A7F0FF56D2}"/>
    <cellStyle name="Accent1 4_9 Inc.St" xfId="11260" xr:uid="{A888B31C-36DF-4D7D-9555-A017D53469ED}"/>
    <cellStyle name="Accent1 40" xfId="910" xr:uid="{3AB0C463-27C2-48CB-8ECA-41B407C23EDC}"/>
    <cellStyle name="Accent1 41" xfId="911" xr:uid="{E63CAEA0-0B85-4283-A319-F331584741C1}"/>
    <cellStyle name="Accent1 42" xfId="912" xr:uid="{FD2174C5-9636-4394-B443-B50D3CC641B5}"/>
    <cellStyle name="Accent1 43" xfId="913" xr:uid="{E28191B8-EB3B-4D8D-829E-B58D84F06DCB}"/>
    <cellStyle name="Accent1 44" xfId="914" xr:uid="{33B10785-432B-4838-B65A-BD414FE826E1}"/>
    <cellStyle name="Accent1 45" xfId="915" xr:uid="{BBA35842-EEF1-49D8-846E-1EE116054449}"/>
    <cellStyle name="Accent1 46" xfId="916" xr:uid="{ED40652A-4636-44A0-BF0D-30764EBE3197}"/>
    <cellStyle name="Accent1 47" xfId="917" xr:uid="{0E0A988E-0286-40B0-857A-8FF5574D96F2}"/>
    <cellStyle name="Accent1 48" xfId="918" xr:uid="{55919565-465F-43F0-BC5D-4707EB25D507}"/>
    <cellStyle name="Accent1 49" xfId="919" xr:uid="{ADC44A3D-888B-42B8-B8DE-FC0E0B06C3D8}"/>
    <cellStyle name="Accent1 5" xfId="183" xr:uid="{078B1EFF-9641-468B-B0F0-F32E20A72CA3}"/>
    <cellStyle name="Accent1 5 2" xfId="920" xr:uid="{016AD2F1-5FAB-4DD4-8BDB-E70FAF0875E0}"/>
    <cellStyle name="Accent1 5_9 Inc.St" xfId="11261" xr:uid="{AFCC0BB3-DA6E-4CB2-980A-BC5FC0ABC42C}"/>
    <cellStyle name="Accent1 50" xfId="921" xr:uid="{8EAAB7F6-8A17-40CB-8F65-A8D771C09144}"/>
    <cellStyle name="Accent1 51" xfId="922" xr:uid="{81685BAA-ED5E-4D1B-B327-984C894E28DB}"/>
    <cellStyle name="Accent1 52" xfId="923" xr:uid="{E1A3979F-3C69-46EA-880D-448C54432AA9}"/>
    <cellStyle name="Accent1 53" xfId="924" xr:uid="{5E25C3D1-43E8-4275-BEBC-B33D67409FDC}"/>
    <cellStyle name="Accent1 54" xfId="925" xr:uid="{0A768AFF-2BA8-41FA-98BA-B7F31D341327}"/>
    <cellStyle name="Accent1 55" xfId="926" xr:uid="{5FF42C46-D536-4A82-A82D-6C833A55587E}"/>
    <cellStyle name="Accent1 56" xfId="927" xr:uid="{AE561CA1-C9FE-4630-9C8A-63A6862BFA9A}"/>
    <cellStyle name="Accent1 57" xfId="928" xr:uid="{D55625B3-939E-47E3-B9F9-22B5F617E1F9}"/>
    <cellStyle name="Accent1 58" xfId="929" xr:uid="{4657ED56-3973-46F2-8C6C-A2ECC1EEA81E}"/>
    <cellStyle name="Accent1 59" xfId="930" xr:uid="{EB815DA3-2B5D-473E-BA36-88C7285963CE}"/>
    <cellStyle name="Accent1 6" xfId="931" xr:uid="{873124E9-BFEF-4129-B1AC-8488D5444908}"/>
    <cellStyle name="Accent1 6 2" xfId="932" xr:uid="{33EC9AD8-5991-4B0E-8A7D-F529CBAE95F4}"/>
    <cellStyle name="Accent1 6_9 Inc.St" xfId="11262" xr:uid="{B602BFA9-D5AE-4A9D-B8D5-24F1375A7F86}"/>
    <cellStyle name="Accent1 60" xfId="933" xr:uid="{35A242B5-0D4A-40F9-BDA6-74751542EB10}"/>
    <cellStyle name="Accent1 61" xfId="934" xr:uid="{42084831-EE47-4E77-92E4-BB47879257E9}"/>
    <cellStyle name="Accent1 62" xfId="935" xr:uid="{73145D88-8B61-4E6D-93D8-6CB545C32DF3}"/>
    <cellStyle name="Accent1 63" xfId="936" xr:uid="{3E595112-B7E6-44B7-BFC4-33E6A97D2261}"/>
    <cellStyle name="Accent1 64" xfId="937" xr:uid="{C01C7DD6-A4DB-44A9-B4A7-E19853778A4B}"/>
    <cellStyle name="Accent1 65" xfId="938" xr:uid="{2AB4A89A-298D-4E1E-A5CC-DD69D517B481}"/>
    <cellStyle name="Accent1 66" xfId="939" xr:uid="{7A645FD1-F09B-4952-91FD-C35696D262A7}"/>
    <cellStyle name="Accent1 67" xfId="940" xr:uid="{47C3FEC7-F62B-4066-B2FE-BFAA9FA766D5}"/>
    <cellStyle name="Accent1 68" xfId="941" xr:uid="{08ABA5FE-7631-4B6B-87E7-89A982945118}"/>
    <cellStyle name="Accent1 69" xfId="942" xr:uid="{B5360EF0-7215-4FA5-9DD1-7E34CFC8FC6F}"/>
    <cellStyle name="Accent1 7" xfId="943" xr:uid="{C9AD9954-8C20-44DA-BE44-5B5BBD5FD673}"/>
    <cellStyle name="Accent1 7 2" xfId="944" xr:uid="{30339BBF-5124-40AD-AA45-763DECD65B7F}"/>
    <cellStyle name="Accent1 7_9 Inc.St" xfId="11263" xr:uid="{91FFEBCE-9C0E-4F35-ACCE-85D99B87199B}"/>
    <cellStyle name="Accent1 70" xfId="945" xr:uid="{EFBE0EB7-FEAE-458F-8F72-0E492ADAACEA}"/>
    <cellStyle name="Accent1 71" xfId="946" xr:uid="{CA96B482-FE90-4E60-AE6A-8324A830B7B0}"/>
    <cellStyle name="Accent1 72" xfId="1960" xr:uid="{8E95D113-7D6C-4940-A92C-10899789C9CB}"/>
    <cellStyle name="Accent1 73" xfId="2044" xr:uid="{266A1DF2-39F7-474F-BB9E-676F6DE574C6}"/>
    <cellStyle name="Accent1 74" xfId="7631" xr:uid="{ADB3E152-1A2D-4C65-8111-8E041B46B36A}"/>
    <cellStyle name="Accent1 75" xfId="7632" xr:uid="{02EF60BE-4D19-4758-883D-9272B7939BED}"/>
    <cellStyle name="Accent1 8" xfId="947" xr:uid="{CF28F02D-5291-402B-A53E-9157A986A1B2}"/>
    <cellStyle name="Accent1 8 2" xfId="948" xr:uid="{AAA53F1F-A378-4BA1-9EE5-7B1BF31C7621}"/>
    <cellStyle name="Accent1 8_9 Inc.St" xfId="11264" xr:uid="{B82EF2C1-047C-4D69-841C-DD18230BFB25}"/>
    <cellStyle name="Accent1 9" xfId="949" xr:uid="{42BFD026-2417-40F2-9202-2E2D86320283}"/>
    <cellStyle name="Accent1 9 2" xfId="950" xr:uid="{B19290EE-F4D3-44E4-8AC1-00433FF26FE0}"/>
    <cellStyle name="Accent1 9_9 Inc.St" xfId="11265" xr:uid="{0E674069-BFDC-4E61-ADFA-1669715F0F39}"/>
    <cellStyle name="Accent2 - 20%" xfId="184" xr:uid="{D47EC05A-B254-43E7-AEC2-8B70243CC583}"/>
    <cellStyle name="Accent2 - 20% 2" xfId="185" xr:uid="{E0C8DD19-6F6C-4467-A934-0BC4FA862A3D}"/>
    <cellStyle name="Accent2 - 20%_5130_new" xfId="7633" xr:uid="{9AC73C8D-799D-4424-B280-C08F28197D24}"/>
    <cellStyle name="Accent2 - 40%" xfId="186" xr:uid="{5ABC4D70-940E-4D8B-B0C4-0418A1391344}"/>
    <cellStyle name="Accent2 - 40% 2" xfId="187" xr:uid="{78E6D07B-558C-49C1-B464-5A8D643A4A69}"/>
    <cellStyle name="Accent2 - 40%_5130_new" xfId="7634" xr:uid="{DE77F505-0A0D-40A2-B916-960A5466D729}"/>
    <cellStyle name="Accent2 - 60%" xfId="188" xr:uid="{8C709621-C062-42C4-ABC5-E741D51870C6}"/>
    <cellStyle name="Accent2 10" xfId="951" xr:uid="{AA9463FC-817D-4D55-B0F8-C95B7FD2DF5B}"/>
    <cellStyle name="Accent2 11" xfId="952" xr:uid="{6DF6545D-E000-4C77-81B8-1D4E10AAEF83}"/>
    <cellStyle name="Accent2 12" xfId="953" xr:uid="{FE7D88B0-B10D-4C1E-B236-9C8C2E4E51B9}"/>
    <cellStyle name="Accent2 13" xfId="954" xr:uid="{10C1DF15-C3B5-496D-98AA-500DD1856B34}"/>
    <cellStyle name="Accent2 14" xfId="955" xr:uid="{7329E677-FCC7-4FB6-ABA2-81A358DC6303}"/>
    <cellStyle name="Accent2 15" xfId="956" xr:uid="{2F775D80-A733-45BB-9EA5-67E56DE3E021}"/>
    <cellStyle name="Accent2 16" xfId="957" xr:uid="{2447A2E3-7ABC-4AF4-89EA-96E2666BE3EF}"/>
    <cellStyle name="Accent2 17" xfId="958" xr:uid="{D31301D5-31B7-4202-AE30-8AF196F3470D}"/>
    <cellStyle name="Accent2 18" xfId="959" xr:uid="{968EB2B7-2B12-4DA8-9E8E-5F78340D7EC3}"/>
    <cellStyle name="Accent2 19" xfId="960" xr:uid="{C6852EF8-000D-4DE5-89BB-E497FE9A63E9}"/>
    <cellStyle name="Accent2 2" xfId="189" xr:uid="{4E9B0C36-FA64-463B-A2F5-4D7BF3C3E9BB}"/>
    <cellStyle name="Accent2 2 10" xfId="7635" xr:uid="{F82F9EFB-714A-46D3-87E1-35DB7B5EC63E}"/>
    <cellStyle name="Accent2 2 11" xfId="7636" xr:uid="{65133815-ED9B-491F-8FB0-010AB01021F0}"/>
    <cellStyle name="Accent2 2 12" xfId="7637" xr:uid="{028C3D2B-72DE-43AF-B730-C4D8C40314F1}"/>
    <cellStyle name="Accent2 2 13" xfId="7638" xr:uid="{EDF86241-FA3A-4CD5-AF1A-08560F72B4F3}"/>
    <cellStyle name="Accent2 2 14" xfId="7639" xr:uid="{51C528FF-742C-461D-981B-1E744B3FF30B}"/>
    <cellStyle name="Accent2 2 15" xfId="7640" xr:uid="{3FBE0706-E327-4752-8B0F-A5BB8FAE3DB9}"/>
    <cellStyle name="Accent2 2 16" xfId="7641" xr:uid="{91DB9476-603C-4ED8-9711-0B16F7AFDCBF}"/>
    <cellStyle name="Accent2 2 17" xfId="7642" xr:uid="{FFB9FBE1-3892-4DCB-AF03-8C228CB35C4D}"/>
    <cellStyle name="Accent2 2 18" xfId="7643" xr:uid="{C691E784-0CDB-49E0-B3EA-1773C8B6E66A}"/>
    <cellStyle name="Accent2 2 2" xfId="961" xr:uid="{6B0B5B92-C563-431C-9579-C40191FCC3D1}"/>
    <cellStyle name="Accent2 2 2 10" xfId="7644" xr:uid="{34ECD07A-AD94-437B-94AF-8B0FF4727806}"/>
    <cellStyle name="Accent2 2 2 11" xfId="7645" xr:uid="{4FDFD096-85D8-4D5A-A917-B88F0747E51F}"/>
    <cellStyle name="Accent2 2 2 12" xfId="7646" xr:uid="{518670B6-B830-4391-A4C2-5912137B8DBA}"/>
    <cellStyle name="Accent2 2 2 13" xfId="7647" xr:uid="{0D6B5FD4-59C2-4D2B-B175-03BD28BE4ADE}"/>
    <cellStyle name="Accent2 2 2 14" xfId="7648" xr:uid="{5417EE2B-6305-4B65-AC35-2CD5126E5B94}"/>
    <cellStyle name="Accent2 2 2 15" xfId="7649" xr:uid="{DD4FFD98-1DD5-4C42-A4FF-D9DD917ED91A}"/>
    <cellStyle name="Accent2 2 2 16" xfId="7650" xr:uid="{2667FA0F-42EB-47DF-B907-D88D6A98229A}"/>
    <cellStyle name="Accent2 2 2 17" xfId="7651" xr:uid="{A850F809-A076-4DDA-8AE8-78F21787FDC2}"/>
    <cellStyle name="Accent2 2 2 18" xfId="7652" xr:uid="{54C9677A-4FB7-4E37-BD52-7AB28B134B5B}"/>
    <cellStyle name="Accent2 2 2 2" xfId="7653" xr:uid="{B4DC8F12-1F53-4BCD-9ACA-E93479E05F82}"/>
    <cellStyle name="Accent2 2 2 3" xfId="7654" xr:uid="{0511CF88-55FF-4324-8369-053E84054299}"/>
    <cellStyle name="Accent2 2 2 4" xfId="7655" xr:uid="{E9D7A0E0-2FAA-48AA-90B6-0013362A551D}"/>
    <cellStyle name="Accent2 2 2 5" xfId="7656" xr:uid="{F4873514-7841-4B85-8AF1-BC52816F2335}"/>
    <cellStyle name="Accent2 2 2 6" xfId="7657" xr:uid="{3567AB32-B342-4EB2-A081-59DF3CD76F78}"/>
    <cellStyle name="Accent2 2 2 7" xfId="7658" xr:uid="{7940B924-4ED7-4595-B116-5495E61B5690}"/>
    <cellStyle name="Accent2 2 2 8" xfId="7659" xr:uid="{5297DAA2-513C-4B34-8E37-DAF4CB964D84}"/>
    <cellStyle name="Accent2 2 2 9" xfId="7660" xr:uid="{4C703A49-79E9-41F6-A4B3-FDB8875E9E2F}"/>
    <cellStyle name="Accent2 2 2_9 Inc.St" xfId="11266" xr:uid="{2DD09EC4-3567-4C68-A71D-0E1E3D07B65D}"/>
    <cellStyle name="Accent2 2 3" xfId="7661" xr:uid="{813F4F26-B3C6-4059-A9C8-7F2EDDE18B42}"/>
    <cellStyle name="Accent2 2 4" xfId="7662" xr:uid="{6033CC85-B783-4948-919C-BAA1821581F3}"/>
    <cellStyle name="Accent2 2 5" xfId="7663" xr:uid="{C5A75D55-2F7F-4BCA-9EDC-443D7ED1672A}"/>
    <cellStyle name="Accent2 2 6" xfId="7664" xr:uid="{A7F2993B-8EB2-4DCE-BB86-1E96405EDAC0}"/>
    <cellStyle name="Accent2 2 7" xfId="7665" xr:uid="{C16CEA45-6DEA-49DB-9284-9406041D4E56}"/>
    <cellStyle name="Accent2 2 8" xfId="7666" xr:uid="{8BF10CD0-B899-4BC2-8BD7-90F1F8F7C4A9}"/>
    <cellStyle name="Accent2 2 9" xfId="7667" xr:uid="{3DFF40BC-E0C2-4654-B808-77A4D61D28E7}"/>
    <cellStyle name="Accent2 2_5130_new" xfId="7668" xr:uid="{1DAD3EA3-0A46-410F-9B16-AE0A09C09D48}"/>
    <cellStyle name="Accent2 20" xfId="962" xr:uid="{3429E648-E188-4AF5-A153-3E8DEBC944CB}"/>
    <cellStyle name="Accent2 21" xfId="963" xr:uid="{762B425B-064A-4929-8F31-AE8037372B56}"/>
    <cellStyle name="Accent2 22" xfId="964" xr:uid="{3086F3CC-71C3-45C5-A792-B9AB90575ADD}"/>
    <cellStyle name="Accent2 23" xfId="965" xr:uid="{9D49C5B1-EAB0-44D6-9A7B-DF6527B2A8C5}"/>
    <cellStyle name="Accent2 24" xfId="966" xr:uid="{661378A6-CAE7-4132-87C5-6C8B1E9F18B7}"/>
    <cellStyle name="Accent2 25" xfId="967" xr:uid="{FD688AC0-9CE9-4871-8C79-B8E57917EF7B}"/>
    <cellStyle name="Accent2 26" xfId="968" xr:uid="{67A39D3D-B1AD-4C04-ABA6-6879526B5436}"/>
    <cellStyle name="Accent2 27" xfId="969" xr:uid="{95585B68-8628-42F2-A99A-6FE515EFB8CA}"/>
    <cellStyle name="Accent2 28" xfId="970" xr:uid="{7B2B6456-571E-4EC8-90DC-B102635B194D}"/>
    <cellStyle name="Accent2 29" xfId="971" xr:uid="{E108A812-8D97-4C9D-AE31-B47910360FBF}"/>
    <cellStyle name="Accent2 3" xfId="190" xr:uid="{E73B6DB3-2EFE-4433-B085-564C0A13A286}"/>
    <cellStyle name="Accent2 3 2" xfId="972" xr:uid="{B35BB586-9D61-4FF5-96F3-9E8A132E8749}"/>
    <cellStyle name="Accent2 3 3" xfId="7669" xr:uid="{E5053574-2D67-45A1-84B6-82F0C2B24ED8}"/>
    <cellStyle name="Accent2 3_9 Inc.St" xfId="11267" xr:uid="{F43CBF05-D10E-4F8E-A534-AF6D980D7553}"/>
    <cellStyle name="Accent2 30" xfId="973" xr:uid="{B8B5FD91-C258-4704-9E68-4CDFAE7D8ACA}"/>
    <cellStyle name="Accent2 31" xfId="974" xr:uid="{8D490934-E6D9-474C-B31B-EF9A202CA20A}"/>
    <cellStyle name="Accent2 32" xfId="975" xr:uid="{7E82B09D-2FD4-4187-9CB9-65A94F0EF911}"/>
    <cellStyle name="Accent2 33" xfId="976" xr:uid="{23B92955-43A1-4720-ACB6-D092F606DE1F}"/>
    <cellStyle name="Accent2 34" xfId="977" xr:uid="{1F8B6814-99E0-4702-AC05-4E38770EEB5D}"/>
    <cellStyle name="Accent2 35" xfId="978" xr:uid="{AE58D81E-EF78-41A3-907A-CE2A322E2B46}"/>
    <cellStyle name="Accent2 36" xfId="979" xr:uid="{3542D1C5-C5C9-42AB-A86F-D1928F512455}"/>
    <cellStyle name="Accent2 37" xfId="980" xr:uid="{E8D861A4-66A5-409A-925B-F4C6658EF998}"/>
    <cellStyle name="Accent2 38" xfId="981" xr:uid="{4E8D90A3-0D1A-428C-8634-680EEA017747}"/>
    <cellStyle name="Accent2 39" xfId="982" xr:uid="{E390155F-3C28-4235-8C30-A0866DAC55F7}"/>
    <cellStyle name="Accent2 4" xfId="191" xr:uid="{0C0D5361-9941-43A2-BD69-7889AD93FC47}"/>
    <cellStyle name="Accent2 4 2" xfId="983" xr:uid="{343E78F5-B32B-43E1-B3DB-BDBAB6A0EFFB}"/>
    <cellStyle name="Accent2 4 3" xfId="7670" xr:uid="{484EEC5E-092D-49EC-BA8D-44F4DD29A278}"/>
    <cellStyle name="Accent2 4_9 Inc.St" xfId="11268" xr:uid="{D4E655CE-978D-4754-8DB2-C82507294609}"/>
    <cellStyle name="Accent2 40" xfId="984" xr:uid="{B980849F-81B4-4DEA-B00F-22234CD837AB}"/>
    <cellStyle name="Accent2 41" xfId="985" xr:uid="{B65FC0AC-7AA0-4D43-B881-F163957230DA}"/>
    <cellStyle name="Accent2 42" xfId="986" xr:uid="{221513F2-910F-4436-81B2-8F3A86F1200E}"/>
    <cellStyle name="Accent2 43" xfId="987" xr:uid="{B32331EF-EF24-4BC0-8463-C533D9BFBD4F}"/>
    <cellStyle name="Accent2 44" xfId="988" xr:uid="{91A919CC-D889-487E-8488-855439460A24}"/>
    <cellStyle name="Accent2 45" xfId="989" xr:uid="{8C74BE5E-E86C-4E1C-9DAF-DFECFC71BA00}"/>
    <cellStyle name="Accent2 46" xfId="990" xr:uid="{3EA5C250-6694-4F0E-BA2E-82FD1BFC0E1B}"/>
    <cellStyle name="Accent2 47" xfId="991" xr:uid="{AD28B460-6147-454D-A9FC-F0D3CD227451}"/>
    <cellStyle name="Accent2 48" xfId="992" xr:uid="{456D9E57-1345-4014-BC73-B1C5D97514AB}"/>
    <cellStyle name="Accent2 49" xfId="993" xr:uid="{DFE00981-D1AA-4307-9B86-C34E38931E7D}"/>
    <cellStyle name="Accent2 5" xfId="192" xr:uid="{06C267CF-5E36-4A61-84B3-B8A91E254121}"/>
    <cellStyle name="Accent2 5 2" xfId="994" xr:uid="{D9E8C16F-6FF3-4B37-B887-25052BEE61A5}"/>
    <cellStyle name="Accent2 5_9 Inc.St" xfId="11269" xr:uid="{54EC6B71-FD98-41BF-8010-293D7E94B880}"/>
    <cellStyle name="Accent2 50" xfId="995" xr:uid="{F8C4D236-C184-4053-A73B-69425393ED24}"/>
    <cellStyle name="Accent2 51" xfId="996" xr:uid="{D966BB98-46A6-4D04-8658-C4212B81F28E}"/>
    <cellStyle name="Accent2 52" xfId="997" xr:uid="{3E72A9DD-6A6F-4218-985B-583603605E23}"/>
    <cellStyle name="Accent2 53" xfId="998" xr:uid="{532FFC4E-4EA7-4524-80D6-C8856D02AEBC}"/>
    <cellStyle name="Accent2 54" xfId="999" xr:uid="{627C347E-3ABF-4D88-A034-26915B580088}"/>
    <cellStyle name="Accent2 55" xfId="1000" xr:uid="{ADA9DD19-E0C0-4D49-AFEF-2419AF4B6A1D}"/>
    <cellStyle name="Accent2 56" xfId="1001" xr:uid="{A98D6894-416A-4E52-8428-6FBB9229CA07}"/>
    <cellStyle name="Accent2 57" xfId="1002" xr:uid="{FD742C41-3F57-495A-A7CF-59CA507936B1}"/>
    <cellStyle name="Accent2 58" xfId="1003" xr:uid="{C4DED8E2-E29E-4A0A-943E-24313E77A876}"/>
    <cellStyle name="Accent2 59" xfId="1004" xr:uid="{AF87BA8F-D2A9-43AB-8AEB-D7ACE86F45CF}"/>
    <cellStyle name="Accent2 6" xfId="1005" xr:uid="{792929CE-980B-495C-8170-19EC1CE612F5}"/>
    <cellStyle name="Accent2 6 2" xfId="1006" xr:uid="{DF137DB9-7AF4-47AB-9B73-01FC766FD508}"/>
    <cellStyle name="Accent2 6_9 Inc.St" xfId="11270" xr:uid="{A235C09D-130B-4D06-AF84-3BE1ED693D32}"/>
    <cellStyle name="Accent2 60" xfId="1007" xr:uid="{25E6BD98-817D-4A85-AFDC-33D9A3441209}"/>
    <cellStyle name="Accent2 61" xfId="1008" xr:uid="{736E8FBB-3005-47B8-92F6-01074434F67E}"/>
    <cellStyle name="Accent2 62" xfId="1009" xr:uid="{278AA9CD-65C6-4098-9EAA-EDD3C214E704}"/>
    <cellStyle name="Accent2 63" xfId="1010" xr:uid="{14439143-5BB2-4971-B93F-F0D8D1F06612}"/>
    <cellStyle name="Accent2 64" xfId="1011" xr:uid="{724194B7-077B-4E3E-B153-24985B9AA42E}"/>
    <cellStyle name="Accent2 65" xfId="1012" xr:uid="{C54D0471-04CF-45A8-B783-5220690062A1}"/>
    <cellStyle name="Accent2 66" xfId="1013" xr:uid="{4BC7FDCA-BC1A-461C-ADCA-EFC73389977C}"/>
    <cellStyle name="Accent2 67" xfId="1014" xr:uid="{7148BD4E-9188-4946-AA11-6540B0AA0529}"/>
    <cellStyle name="Accent2 68" xfId="1015" xr:uid="{FFE8CC4D-B42A-4B67-A503-9E1E2915C818}"/>
    <cellStyle name="Accent2 69" xfId="1016" xr:uid="{12018EB1-8BF5-4F85-8AA2-A67B54E60C6E}"/>
    <cellStyle name="Accent2 7" xfId="1017" xr:uid="{3D567E99-1998-4D6E-99FA-0AF68FA11755}"/>
    <cellStyle name="Accent2 7 2" xfId="1018" xr:uid="{0DF459E5-E7E6-42B8-B866-1156B591D83D}"/>
    <cellStyle name="Accent2 7_9 Inc.St" xfId="11271" xr:uid="{A4CDDA10-0F13-4AB1-868D-EF7DD31D1F42}"/>
    <cellStyle name="Accent2 70" xfId="1019" xr:uid="{4B4142D0-E7D2-40F6-BFF4-0F414FD2D345}"/>
    <cellStyle name="Accent2 71" xfId="1020" xr:uid="{A004D6F9-7820-44A5-AE4F-CB5AA306D25C}"/>
    <cellStyle name="Accent2 72" xfId="1961" xr:uid="{531C3ED9-BC17-4646-8D48-E52D2C68843B}"/>
    <cellStyle name="Accent2 73" xfId="2045" xr:uid="{045173E6-833C-4CDB-B4C9-ED7A7CC7EDAA}"/>
    <cellStyle name="Accent2 74" xfId="7671" xr:uid="{51CE7C5A-76F6-4B33-BB6A-1FB6E369B7EC}"/>
    <cellStyle name="Accent2 75" xfId="7672" xr:uid="{0A407C97-AF59-44A8-AAE7-70B64B8F5BA4}"/>
    <cellStyle name="Accent2 8" xfId="1021" xr:uid="{8808FD9E-31EE-4715-89E4-AB105C8C7C2E}"/>
    <cellStyle name="Accent2 8 2" xfId="1022" xr:uid="{B21744DA-75F7-4376-8B2F-F1EA38E64A06}"/>
    <cellStyle name="Accent2 8_9 Inc.St" xfId="11272" xr:uid="{519A2561-C588-4D72-B387-72B5E11689CB}"/>
    <cellStyle name="Accent2 9" xfId="1023" xr:uid="{E57E1286-81CD-40CF-B4C8-B7D2E01F70AF}"/>
    <cellStyle name="Accent2 9 2" xfId="1024" xr:uid="{EA8F4537-8CF3-4864-B628-510764CC1627}"/>
    <cellStyle name="Accent2 9_9 Inc.St" xfId="11273" xr:uid="{699C14F6-F4A4-4CAA-9E54-BFB1110A271D}"/>
    <cellStyle name="Accent3 - 20%" xfId="193" xr:uid="{01C8CA8E-1EE5-4A48-88B9-F4CB921D0B78}"/>
    <cellStyle name="Accent3 - 20% 2" xfId="194" xr:uid="{0126DF5F-20F7-4765-BAF6-057FAF14E84E}"/>
    <cellStyle name="Accent3 - 20%_5130_new" xfId="7673" xr:uid="{6F6DC9FB-7F81-4D75-97A6-70C7E80C8415}"/>
    <cellStyle name="Accent3 - 40%" xfId="195" xr:uid="{13590E5E-40B1-467B-B181-B1A7097AA535}"/>
    <cellStyle name="Accent3 - 40% 2" xfId="196" xr:uid="{CC1E5D8C-08B5-4BD8-9D42-FBB627C0B147}"/>
    <cellStyle name="Accent3 - 40%_5130_new" xfId="7674" xr:uid="{F635F4CA-F874-434B-8647-BEF1B2266E71}"/>
    <cellStyle name="Accent3 - 60%" xfId="197" xr:uid="{62C6586E-C3A5-4ED5-966A-BF65563640B7}"/>
    <cellStyle name="Accent3 10" xfId="1025" xr:uid="{FDB96E89-3CD2-4D7B-B861-AD72A8D94C96}"/>
    <cellStyle name="Accent3 11" xfId="1026" xr:uid="{B1B00C08-BE64-4127-8784-03467C93FFE0}"/>
    <cellStyle name="Accent3 12" xfId="1027" xr:uid="{E57C2CB1-D4B3-4383-9060-C56C183BAFE7}"/>
    <cellStyle name="Accent3 13" xfId="1028" xr:uid="{40EC3D95-8320-44F5-A5AC-3FC97DDABF59}"/>
    <cellStyle name="Accent3 14" xfId="1029" xr:uid="{95599300-1C31-4A80-9F2A-D98672BF4926}"/>
    <cellStyle name="Accent3 15" xfId="1030" xr:uid="{47526C9B-274D-4CBA-8F4E-7256A2DF9E48}"/>
    <cellStyle name="Accent3 16" xfId="1031" xr:uid="{4D00A1DD-F657-4CF7-BD09-D3602E6BF309}"/>
    <cellStyle name="Accent3 17" xfId="1032" xr:uid="{14E8A12D-613B-410C-BA8E-6ECCD22FC736}"/>
    <cellStyle name="Accent3 18" xfId="1033" xr:uid="{34849DA9-758E-4C3C-8392-721EE68051F9}"/>
    <cellStyle name="Accent3 19" xfId="1034" xr:uid="{FEF49C35-4A0F-4BEE-9217-7EA310B6EC89}"/>
    <cellStyle name="Accent3 2" xfId="198" xr:uid="{22A0F6A1-3C44-407F-8A9F-1D56944F3681}"/>
    <cellStyle name="Accent3 2 10" xfId="7675" xr:uid="{426C80C2-2404-4F0F-A67A-2AD937240C55}"/>
    <cellStyle name="Accent3 2 11" xfId="7676" xr:uid="{4015CFC7-01F9-4FBE-BC10-77DF8BD7FB18}"/>
    <cellStyle name="Accent3 2 12" xfId="7677" xr:uid="{86990151-A756-4285-B7E1-924BFF0A8F05}"/>
    <cellStyle name="Accent3 2 13" xfId="7678" xr:uid="{ABA27670-0BE1-43E0-831B-7D03759BCE97}"/>
    <cellStyle name="Accent3 2 14" xfId="7679" xr:uid="{82348011-45A4-47E2-A247-C62C2C63EAF2}"/>
    <cellStyle name="Accent3 2 15" xfId="7680" xr:uid="{8EACBFF0-7EB1-45E0-A327-DC8AB29BA0B2}"/>
    <cellStyle name="Accent3 2 16" xfId="7681" xr:uid="{B88154CD-82A1-487E-B41B-9A392E25ED35}"/>
    <cellStyle name="Accent3 2 17" xfId="7682" xr:uid="{C5D41A65-28BA-4F45-A6DA-D7B8457E5414}"/>
    <cellStyle name="Accent3 2 18" xfId="7683" xr:uid="{2A8B8303-E43B-4EA7-BB68-C1A7258EF6C2}"/>
    <cellStyle name="Accent3 2 2" xfId="1035" xr:uid="{FD922F55-033C-4BE5-92C2-5161415A216C}"/>
    <cellStyle name="Accent3 2 2 10" xfId="7684" xr:uid="{E899F03D-4A82-44FC-96D0-68C616A706D5}"/>
    <cellStyle name="Accent3 2 2 11" xfId="7685" xr:uid="{1370564D-C2DF-46C6-A439-AAE41F9D99BB}"/>
    <cellStyle name="Accent3 2 2 12" xfId="7686" xr:uid="{FD5E0A7D-0E0C-4499-9CCA-C11DBEBAC787}"/>
    <cellStyle name="Accent3 2 2 13" xfId="7687" xr:uid="{E364D1CA-DC11-4AFC-B704-AAEE07D2E632}"/>
    <cellStyle name="Accent3 2 2 14" xfId="7688" xr:uid="{034D8442-116B-4E20-B518-F57943F835A2}"/>
    <cellStyle name="Accent3 2 2 15" xfId="7689" xr:uid="{E8069703-52DC-44F5-A9C3-B68CB480FDC9}"/>
    <cellStyle name="Accent3 2 2 16" xfId="7690" xr:uid="{8F894F74-4C8B-4512-ABE0-630AE3775A45}"/>
    <cellStyle name="Accent3 2 2 17" xfId="7691" xr:uid="{5E0BFC12-9619-4038-A248-158DD8260A44}"/>
    <cellStyle name="Accent3 2 2 18" xfId="7692" xr:uid="{063B63C2-F42A-467C-8BF7-7988E2AF1335}"/>
    <cellStyle name="Accent3 2 2 2" xfId="7693" xr:uid="{9EA1DC1A-D56F-4BE9-87B7-EB17E9D777F6}"/>
    <cellStyle name="Accent3 2 2 3" xfId="7694" xr:uid="{73374696-3349-4E0B-BAB7-CFAD9718A8A7}"/>
    <cellStyle name="Accent3 2 2 4" xfId="7695" xr:uid="{4D1D39FE-F9B4-4CDB-A0AC-1A63BEB57B79}"/>
    <cellStyle name="Accent3 2 2 5" xfId="7696" xr:uid="{26EEA785-5771-4901-A450-FF260985F578}"/>
    <cellStyle name="Accent3 2 2 6" xfId="7697" xr:uid="{F89DDA47-39C9-44A3-AF22-5C77C2EAFADC}"/>
    <cellStyle name="Accent3 2 2 7" xfId="7698" xr:uid="{4F49825E-8031-4FC9-9212-7E268BFCA068}"/>
    <cellStyle name="Accent3 2 2 8" xfId="7699" xr:uid="{7A61F618-CCCC-4090-9419-B7D6A51194A9}"/>
    <cellStyle name="Accent3 2 2 9" xfId="7700" xr:uid="{47A0CFA1-8A83-42E1-88CE-0021448671AD}"/>
    <cellStyle name="Accent3 2 2_9 Inc.St" xfId="11274" xr:uid="{DE3D6264-79E1-4347-B7B2-1E309A6B7D51}"/>
    <cellStyle name="Accent3 2 3" xfId="7701" xr:uid="{55C339CE-EFF5-4A57-AF1E-E088431AA12B}"/>
    <cellStyle name="Accent3 2 4" xfId="7702" xr:uid="{1CC79BC4-7C97-4FFA-A9E2-94D40D74E5CD}"/>
    <cellStyle name="Accent3 2 5" xfId="7703" xr:uid="{1C09C6FA-E508-4153-9D8C-BB7E5EC0D436}"/>
    <cellStyle name="Accent3 2 6" xfId="7704" xr:uid="{8C58B023-F09D-46D2-9F6E-53C55DC29E6E}"/>
    <cellStyle name="Accent3 2 7" xfId="7705" xr:uid="{11B08CED-0026-4A9C-9C25-52DC0DA79FB4}"/>
    <cellStyle name="Accent3 2 8" xfId="7706" xr:uid="{5B9B46F3-7C73-443F-85C2-BB530EC3EEB4}"/>
    <cellStyle name="Accent3 2 9" xfId="7707" xr:uid="{A74F6E28-CF04-44E6-81FD-1FB3EC729590}"/>
    <cellStyle name="Accent3 2_5130_new" xfId="7708" xr:uid="{90ED9FD7-EBDB-4FFE-B136-F0A4BC720373}"/>
    <cellStyle name="Accent3 20" xfId="1036" xr:uid="{1FBA6A96-A996-40D7-AE78-DD22E5368A77}"/>
    <cellStyle name="Accent3 21" xfId="1037" xr:uid="{C67A1CDD-49DE-40BA-A387-BD9DC91F44F6}"/>
    <cellStyle name="Accent3 22" xfId="1038" xr:uid="{F1E14964-3F24-4C74-9C44-17C53A15D8D3}"/>
    <cellStyle name="Accent3 23" xfId="1039" xr:uid="{3C693171-DD91-422C-B296-EE587FA594E5}"/>
    <cellStyle name="Accent3 24" xfId="1040" xr:uid="{6C76BF26-F6BC-4328-8DF4-8FC6B5338F8B}"/>
    <cellStyle name="Accent3 25" xfId="1041" xr:uid="{B38D04E9-0D60-4F97-9D21-A6D91156F680}"/>
    <cellStyle name="Accent3 26" xfId="1042" xr:uid="{6CFDBCBF-B29F-48CB-97F2-14615BC77A60}"/>
    <cellStyle name="Accent3 27" xfId="1043" xr:uid="{6141B74A-F0F5-4546-AFF8-09E770222EF5}"/>
    <cellStyle name="Accent3 28" xfId="1044" xr:uid="{E533964A-BC1A-417C-A8A8-BD97A44A864A}"/>
    <cellStyle name="Accent3 29" xfId="1045" xr:uid="{2D32904C-B7B4-49C8-BFA2-468B6AB87CE8}"/>
    <cellStyle name="Accent3 3" xfId="199" xr:uid="{EC6F553E-5CE3-493C-8285-B284BE62B0F4}"/>
    <cellStyle name="Accent3 3 2" xfId="1046" xr:uid="{2D0B3BC7-7D44-4E7D-931D-2C81F55EE097}"/>
    <cellStyle name="Accent3 3 3" xfId="7709" xr:uid="{698C704E-6BD3-4E19-9E5B-3C6A72600F21}"/>
    <cellStyle name="Accent3 3_9 Inc.St" xfId="11275" xr:uid="{F4AF5B98-4D2A-4E36-A367-433A29791D7A}"/>
    <cellStyle name="Accent3 30" xfId="1047" xr:uid="{23647D31-F702-41D5-870C-313B485A6AF9}"/>
    <cellStyle name="Accent3 31" xfId="1048" xr:uid="{AC318E45-0054-42E8-868B-4FA76DB4DCF9}"/>
    <cellStyle name="Accent3 32" xfId="1049" xr:uid="{63FADCF2-C14E-425C-99B0-2E2AB2FF5B36}"/>
    <cellStyle name="Accent3 33" xfId="1050" xr:uid="{F1C95038-7ACA-4EC0-AE4E-83C7D731EBFF}"/>
    <cellStyle name="Accent3 34" xfId="1051" xr:uid="{3B1BD579-E508-4150-9B60-F46F6DE6B0CD}"/>
    <cellStyle name="Accent3 35" xfId="1052" xr:uid="{A282755C-63AA-4F6E-A975-C35CA77F5A3D}"/>
    <cellStyle name="Accent3 36" xfId="1053" xr:uid="{A194924D-124D-40BA-AD6F-3BF47CC40D95}"/>
    <cellStyle name="Accent3 37" xfId="1054" xr:uid="{AFE53E01-6CEE-417A-91A6-EF5610D95FBA}"/>
    <cellStyle name="Accent3 38" xfId="1055" xr:uid="{6EDBDBF8-9364-46F7-8840-E98A79EAABCF}"/>
    <cellStyle name="Accent3 39" xfId="1056" xr:uid="{16D1DFFB-B06C-42C7-A81B-061C1136DB49}"/>
    <cellStyle name="Accent3 4" xfId="200" xr:uid="{90C76AAF-9C62-4070-8B08-E560C92BA3CC}"/>
    <cellStyle name="Accent3 4 2" xfId="1057" xr:uid="{126002AA-242A-4DCE-8AD3-C45051B618F0}"/>
    <cellStyle name="Accent3 4 3" xfId="7710" xr:uid="{94E27003-13A5-445A-BB95-E7E96781DC36}"/>
    <cellStyle name="Accent3 4_9 Inc.St" xfId="11276" xr:uid="{46E2126B-FBC9-4653-9E8A-1B056F12FE0F}"/>
    <cellStyle name="Accent3 40" xfId="1058" xr:uid="{528B732F-072A-48E2-8154-96ED4717D732}"/>
    <cellStyle name="Accent3 41" xfId="1059" xr:uid="{4737BCC5-5C25-4AA8-97F6-28AEFA9F4287}"/>
    <cellStyle name="Accent3 42" xfId="1060" xr:uid="{CC129380-F1CE-435A-84F5-386A30D08F9C}"/>
    <cellStyle name="Accent3 43" xfId="1061" xr:uid="{F52B5E42-E741-4697-BF79-2698BC289FF1}"/>
    <cellStyle name="Accent3 44" xfId="1062" xr:uid="{142F58AC-AAB8-4268-B24E-36D21763B2E9}"/>
    <cellStyle name="Accent3 45" xfId="1063" xr:uid="{9B546A6C-2202-40BE-AA3E-4588A08C9770}"/>
    <cellStyle name="Accent3 46" xfId="1064" xr:uid="{6ED0CB96-C9E9-4A9F-B06A-303C5DA56CD0}"/>
    <cellStyle name="Accent3 47" xfId="1065" xr:uid="{D94B7BC0-F50C-4629-9C68-56BBA9B047A6}"/>
    <cellStyle name="Accent3 48" xfId="1066" xr:uid="{8C11C1EF-EE2B-4C4D-841D-250FACA3AE12}"/>
    <cellStyle name="Accent3 49" xfId="1067" xr:uid="{B24B5770-DB90-4097-B909-E88B9275F8CA}"/>
    <cellStyle name="Accent3 5" xfId="201" xr:uid="{4C5EB05F-348F-4EAC-8C0C-F1B8450CAC3B}"/>
    <cellStyle name="Accent3 5 2" xfId="1068" xr:uid="{A8E87584-2215-4BD9-B4E5-2ECDC639106C}"/>
    <cellStyle name="Accent3 5_9 Inc.St" xfId="11277" xr:uid="{986C7737-E28A-4149-9E73-CF35764CB4A7}"/>
    <cellStyle name="Accent3 50" xfId="1069" xr:uid="{6CF2CAA5-5A77-4BDF-BE99-7ED4992D915B}"/>
    <cellStyle name="Accent3 51" xfId="1070" xr:uid="{A829EC7E-6006-4B58-97AC-18B00768883D}"/>
    <cellStyle name="Accent3 52" xfId="1071" xr:uid="{C5E0818B-5617-4B86-B3E5-A3FBC50751B9}"/>
    <cellStyle name="Accent3 53" xfId="1072" xr:uid="{361B0ADD-F4B1-4C13-99C0-AA323E88FD81}"/>
    <cellStyle name="Accent3 54" xfId="1073" xr:uid="{7A946BCA-F268-4C3E-BC5C-002220A85699}"/>
    <cellStyle name="Accent3 55" xfId="1074" xr:uid="{0AEA59D8-7B32-4AEA-A196-270A1E840206}"/>
    <cellStyle name="Accent3 56" xfId="1075" xr:uid="{04143C44-4F5D-4994-881F-FC76A8B7CE90}"/>
    <cellStyle name="Accent3 57" xfId="1076" xr:uid="{728F7137-D575-4E03-B6BE-BABF40888BE3}"/>
    <cellStyle name="Accent3 58" xfId="1077" xr:uid="{FE56CC91-D5D8-404B-9F90-442471A7424A}"/>
    <cellStyle name="Accent3 59" xfId="1078" xr:uid="{7DA82329-1858-4821-8F72-6BBB557A1751}"/>
    <cellStyle name="Accent3 6" xfId="1079" xr:uid="{8D3B6C01-84C6-4293-83DA-631E1F3262C9}"/>
    <cellStyle name="Accent3 6 2" xfId="1080" xr:uid="{5B251169-777D-4A79-B369-7D76805756F8}"/>
    <cellStyle name="Accent3 6_9 Inc.St" xfId="11278" xr:uid="{4820F48F-8F7B-429D-AAFA-97BD6F75678C}"/>
    <cellStyle name="Accent3 60" xfId="1081" xr:uid="{3A21F683-05B5-442D-9B26-A7A41DF910D6}"/>
    <cellStyle name="Accent3 61" xfId="1082" xr:uid="{FC8C39CC-DC08-4213-875B-CFDC154B8BAB}"/>
    <cellStyle name="Accent3 62" xfId="1083" xr:uid="{60D72F26-E15F-42CF-9C7B-315547318F26}"/>
    <cellStyle name="Accent3 63" xfId="1084" xr:uid="{719FB211-A24E-4962-97E8-9DF627F957E8}"/>
    <cellStyle name="Accent3 64" xfId="1085" xr:uid="{EE746CAA-EBFA-4A86-A3FF-0751E3715EC9}"/>
    <cellStyle name="Accent3 65" xfId="1086" xr:uid="{41CFB944-E5AD-49D0-A452-40A7C982470F}"/>
    <cellStyle name="Accent3 66" xfId="1087" xr:uid="{7F92AC59-7872-4725-976D-F7A875075996}"/>
    <cellStyle name="Accent3 67" xfId="1088" xr:uid="{2C280779-6309-4E3E-81EA-F1834C439613}"/>
    <cellStyle name="Accent3 68" xfId="1089" xr:uid="{EB0D7F28-0801-486E-9800-ABDA9A69B93B}"/>
    <cellStyle name="Accent3 69" xfId="1090" xr:uid="{A025DBB4-116A-411F-9683-01A7A4F84733}"/>
    <cellStyle name="Accent3 7" xfId="1091" xr:uid="{97BD0B25-3D20-41FA-86DB-1071E1C79FAF}"/>
    <cellStyle name="Accent3 7 2" xfId="1092" xr:uid="{A55FA0F9-1198-421D-9B0D-C54244251C80}"/>
    <cellStyle name="Accent3 7_9 Inc.St" xfId="11279" xr:uid="{C772F860-633B-4E89-BFF2-A83D63951CF6}"/>
    <cellStyle name="Accent3 70" xfId="1093" xr:uid="{177B4067-B8FC-4AD8-A00A-1F4DF47B26F0}"/>
    <cellStyle name="Accent3 71" xfId="1094" xr:uid="{44D7F377-951E-4298-8C73-A31C0140F8CD}"/>
    <cellStyle name="Accent3 72" xfId="1962" xr:uid="{A6455649-3233-425B-8D11-B1B4C01D187F}"/>
    <cellStyle name="Accent3 73" xfId="2046" xr:uid="{9B7E19BF-A426-4701-AA36-A1BBB3D5BF00}"/>
    <cellStyle name="Accent3 74" xfId="7711" xr:uid="{F435BA80-1764-4656-8992-CA416FDAFDBF}"/>
    <cellStyle name="Accent3 75" xfId="7712" xr:uid="{4FFA0C7C-ED63-45FC-A978-E34887C69EDB}"/>
    <cellStyle name="Accent3 8" xfId="1095" xr:uid="{3EAF59E1-6BBF-4FD8-8CA1-9661F962660C}"/>
    <cellStyle name="Accent3 8 2" xfId="1096" xr:uid="{81A0450C-7FC5-4307-8AD8-6CB0E8387DF6}"/>
    <cellStyle name="Accent3 8_9 Inc.St" xfId="11280" xr:uid="{5EF3BDC8-4E5C-4861-AB8F-EFD4A280A2BA}"/>
    <cellStyle name="Accent3 9" xfId="1097" xr:uid="{CB36ADC2-C0BC-464E-9274-05A2530374DD}"/>
    <cellStyle name="Accent3 9 2" xfId="1098" xr:uid="{7FD2B760-91AD-48C2-B2B8-83B9CA560C27}"/>
    <cellStyle name="Accent3 9_9 Inc.St" xfId="11281" xr:uid="{004813C7-40A2-4C76-A4C1-9938A73BF82E}"/>
    <cellStyle name="Accent4 - 20%" xfId="202" xr:uid="{DD7E65AB-EB81-45FF-B7B0-6A5D2CDF5155}"/>
    <cellStyle name="Accent4 - 20% 2" xfId="203" xr:uid="{CB528B90-2CA8-49C4-9842-714CB0C28D28}"/>
    <cellStyle name="Accent4 - 20%_5130_new" xfId="7713" xr:uid="{017ECACC-3804-4227-BA2E-7FCF2656D389}"/>
    <cellStyle name="Accent4 - 40%" xfId="204" xr:uid="{E71CEB86-3578-403C-A208-B5CCD38D928D}"/>
    <cellStyle name="Accent4 - 40% 2" xfId="205" xr:uid="{3BAA6D16-767A-4AF5-886B-62D8EFE1E485}"/>
    <cellStyle name="Accent4 - 40%_5130_new" xfId="7714" xr:uid="{27EFDB13-0346-41EE-A227-72662BEB9D5E}"/>
    <cellStyle name="Accent4 - 60%" xfId="206" xr:uid="{839D7190-FF3C-4249-AD67-BAA1DD97E4B0}"/>
    <cellStyle name="Accent4 10" xfId="1099" xr:uid="{496F5CB5-661D-4976-9475-538C1CF00BF2}"/>
    <cellStyle name="Accent4 11" xfId="1100" xr:uid="{FE2F795D-A096-4B52-921E-75FEFFE93530}"/>
    <cellStyle name="Accent4 12" xfId="1101" xr:uid="{5199F0AD-BFFD-457B-9AE9-828306D2C86F}"/>
    <cellStyle name="Accent4 13" xfId="1102" xr:uid="{0EC31300-9FE3-4BD0-81CD-507F1B64E8AD}"/>
    <cellStyle name="Accent4 14" xfId="1103" xr:uid="{558F2E46-53B3-43AD-9CFA-ADC1F25E3768}"/>
    <cellStyle name="Accent4 15" xfId="1104" xr:uid="{6D1EC5D1-403A-468A-A5B2-F05F668A3321}"/>
    <cellStyle name="Accent4 16" xfId="1105" xr:uid="{43F1B9B8-AC23-4E05-AB74-484167E8AF57}"/>
    <cellStyle name="Accent4 17" xfId="1106" xr:uid="{B50E5B99-E8A5-49AE-88D8-0CFCAB25A986}"/>
    <cellStyle name="Accent4 18" xfId="1107" xr:uid="{E4848550-ADC2-4125-A46C-D1EBD09B57BA}"/>
    <cellStyle name="Accent4 19" xfId="1108" xr:uid="{C728AF43-6706-4D92-AF7E-E215392D1555}"/>
    <cellStyle name="Accent4 2" xfId="207" xr:uid="{1EED69D6-6706-4794-9ACC-C420A5FAB9A3}"/>
    <cellStyle name="Accent4 2 10" xfId="7715" xr:uid="{206B0A93-EB1C-40FF-807F-49AA6CDFC05F}"/>
    <cellStyle name="Accent4 2 11" xfId="7716" xr:uid="{9217100B-2DEB-4C70-B55A-F025BBA96624}"/>
    <cellStyle name="Accent4 2 12" xfId="7717" xr:uid="{E61F5881-94FC-4AB7-B22D-BF929A36B83F}"/>
    <cellStyle name="Accent4 2 13" xfId="7718" xr:uid="{910D890E-8F36-41F2-B7FB-AF4321576FED}"/>
    <cellStyle name="Accent4 2 14" xfId="7719" xr:uid="{B641F49D-FC0E-41E1-AA1D-81EE446ED9ED}"/>
    <cellStyle name="Accent4 2 15" xfId="7720" xr:uid="{D29A3FB9-94C7-4D2C-8B79-61CF2B17D206}"/>
    <cellStyle name="Accent4 2 16" xfId="7721" xr:uid="{6D46CD22-563F-479A-B32F-AD50C470D821}"/>
    <cellStyle name="Accent4 2 17" xfId="7722" xr:uid="{EF8FE325-4A5B-4D1F-89E7-84BB0C065606}"/>
    <cellStyle name="Accent4 2 18" xfId="7723" xr:uid="{4524B090-BE99-4284-9D67-45F676BDB566}"/>
    <cellStyle name="Accent4 2 2" xfId="1109" xr:uid="{C8A5EC5B-A903-4BDC-8868-669EF32985DC}"/>
    <cellStyle name="Accent4 2 2 10" xfId="7724" xr:uid="{C22E3335-BCDB-458C-BCD8-F3BF3A5012D0}"/>
    <cellStyle name="Accent4 2 2 11" xfId="7725" xr:uid="{680AEBAB-1995-497D-82B4-E0F706E4B1AE}"/>
    <cellStyle name="Accent4 2 2 12" xfId="7726" xr:uid="{E43873C1-D46D-413D-9E37-988E7436BB92}"/>
    <cellStyle name="Accent4 2 2 13" xfId="7727" xr:uid="{B43AAE67-A619-4859-B4C6-7DC8B2289CC6}"/>
    <cellStyle name="Accent4 2 2 14" xfId="7728" xr:uid="{5CEC2F8D-CA29-4C9C-99C0-85992229386E}"/>
    <cellStyle name="Accent4 2 2 15" xfId="7729" xr:uid="{DE4E61DA-8786-4EE5-8215-B576D16BC625}"/>
    <cellStyle name="Accent4 2 2 16" xfId="7730" xr:uid="{C7954A85-0DB3-48BB-8C29-8929A515AC2E}"/>
    <cellStyle name="Accent4 2 2 17" xfId="7731" xr:uid="{A95C88F1-E990-40A3-BC1F-F520036623B1}"/>
    <cellStyle name="Accent4 2 2 18" xfId="7732" xr:uid="{A3CBFFD3-EBCD-4D4E-B52A-A48C4C19B5AA}"/>
    <cellStyle name="Accent4 2 2 2" xfId="7733" xr:uid="{D5D5004C-EA02-4F85-9566-FF1F371A20A0}"/>
    <cellStyle name="Accent4 2 2 3" xfId="7734" xr:uid="{244CE6C1-1FB0-441F-9055-144A346B8A75}"/>
    <cellStyle name="Accent4 2 2 4" xfId="7735" xr:uid="{E913BD3B-8C44-41C0-A895-2A148A18AF8C}"/>
    <cellStyle name="Accent4 2 2 5" xfId="7736" xr:uid="{7E54A903-9FB9-4B95-8CB2-48BF86361B84}"/>
    <cellStyle name="Accent4 2 2 6" xfId="7737" xr:uid="{F33C28AF-406D-41E1-B0C5-015A617E3C50}"/>
    <cellStyle name="Accent4 2 2 7" xfId="7738" xr:uid="{9493FD9A-4D21-49A0-8EB6-9655849CBE5D}"/>
    <cellStyle name="Accent4 2 2 8" xfId="7739" xr:uid="{7B8A07AC-67F1-4C93-9B13-6BB27FBACC8C}"/>
    <cellStyle name="Accent4 2 2 9" xfId="7740" xr:uid="{8A1FA7F6-284B-451E-A563-451E65C6D88B}"/>
    <cellStyle name="Accent4 2 2_9 Inc.St" xfId="11282" xr:uid="{FEEA9001-84CC-4147-A9E9-A48681B1AE2D}"/>
    <cellStyle name="Accent4 2 3" xfId="7741" xr:uid="{CDE44C38-0D9C-48B4-88E4-016308B78A26}"/>
    <cellStyle name="Accent4 2 4" xfId="7742" xr:uid="{84587AB0-DD0B-4372-8260-4B86D7463CE7}"/>
    <cellStyle name="Accent4 2 5" xfId="7743" xr:uid="{EE2ECD53-85E5-4BEF-8863-3007F85A4FF1}"/>
    <cellStyle name="Accent4 2 6" xfId="7744" xr:uid="{EB5D8295-A160-41D7-B697-DE1B7AD3A9E6}"/>
    <cellStyle name="Accent4 2 7" xfId="7745" xr:uid="{B473C5A4-7BDD-4489-BAA4-9117287058CA}"/>
    <cellStyle name="Accent4 2 8" xfId="7746" xr:uid="{88FD1B9C-8B3A-44F0-8A4F-F612A5C90F5C}"/>
    <cellStyle name="Accent4 2 9" xfId="7747" xr:uid="{044BC931-F556-4EAB-958C-7D66D3BD05AE}"/>
    <cellStyle name="Accent4 2_5130_new" xfId="7748" xr:uid="{056E4DA0-B7CD-44FE-9E78-E9DF20B89E5A}"/>
    <cellStyle name="Accent4 20" xfId="1110" xr:uid="{4D533508-CFE1-42A7-BE47-BAE3C4913FD0}"/>
    <cellStyle name="Accent4 21" xfId="1111" xr:uid="{7A23DC7F-871A-4559-BBD4-28608080AF69}"/>
    <cellStyle name="Accent4 22" xfId="1112" xr:uid="{AEFC145C-60C6-46FB-9CED-1C23B2648AB1}"/>
    <cellStyle name="Accent4 23" xfId="1113" xr:uid="{3B53E43F-86FF-400D-A8D3-206CD6AB8CA5}"/>
    <cellStyle name="Accent4 24" xfId="1114" xr:uid="{9C055A97-5FC3-439D-8138-944809902690}"/>
    <cellStyle name="Accent4 25" xfId="1115" xr:uid="{C32EF8E1-B27B-45D1-9007-1F3371C9D8AB}"/>
    <cellStyle name="Accent4 26" xfId="1116" xr:uid="{5FA2C748-FAF0-4466-8B4A-70F14EB0CBB0}"/>
    <cellStyle name="Accent4 27" xfId="1117" xr:uid="{7A622CC6-6F5D-43DD-AD7E-7277570841AC}"/>
    <cellStyle name="Accent4 28" xfId="1118" xr:uid="{1FF15D6C-2C23-4746-BA0F-8A6943CCA96F}"/>
    <cellStyle name="Accent4 29" xfId="1119" xr:uid="{AF77F270-7F87-45E0-9BE6-2D1AF36D07EF}"/>
    <cellStyle name="Accent4 3" xfId="208" xr:uid="{49ED44AC-2C40-480A-A63D-265583515D91}"/>
    <cellStyle name="Accent4 3 2" xfId="1120" xr:uid="{11ACCB2D-8B38-4A10-B41F-34B86D07E578}"/>
    <cellStyle name="Accent4 3 3" xfId="7749" xr:uid="{4D2843D7-3E2A-4842-A61A-DDC587663EDF}"/>
    <cellStyle name="Accent4 3_9 Inc.St" xfId="11283" xr:uid="{E0A8AB56-CA39-4E38-843F-DD084CB58D24}"/>
    <cellStyle name="Accent4 30" xfId="1121" xr:uid="{323B5683-CFF2-4EEF-A833-4D0E650D20D6}"/>
    <cellStyle name="Accent4 31" xfId="1122" xr:uid="{DDDB10C5-458F-48FF-9303-5A9DB13D833B}"/>
    <cellStyle name="Accent4 32" xfId="1123" xr:uid="{5344C57D-82A0-40AE-9395-D47CDE9914C5}"/>
    <cellStyle name="Accent4 33" xfId="1124" xr:uid="{1E8743E4-8A7B-4FBF-ACA8-C1EC61DAB6AF}"/>
    <cellStyle name="Accent4 34" xfId="1125" xr:uid="{EE09EC47-FCF6-49C4-B440-851402CE113D}"/>
    <cellStyle name="Accent4 35" xfId="1126" xr:uid="{F2185BB4-CD05-48ED-9084-AFE7D53F626A}"/>
    <cellStyle name="Accent4 36" xfId="1127" xr:uid="{4853F3E4-EF64-4B06-85A8-9314715E5298}"/>
    <cellStyle name="Accent4 37" xfId="1128" xr:uid="{915E592C-0979-4B83-823B-48D6E86399DA}"/>
    <cellStyle name="Accent4 38" xfId="1129" xr:uid="{4452C036-492E-43B9-B4B0-CD9B44A5457B}"/>
    <cellStyle name="Accent4 39" xfId="1130" xr:uid="{153A72E8-CE8A-4B50-AA0F-EFAA75052CCF}"/>
    <cellStyle name="Accent4 4" xfId="209" xr:uid="{85D3D950-C488-46AE-8942-3AF31247BE26}"/>
    <cellStyle name="Accent4 4 2" xfId="1131" xr:uid="{DEAD1793-8696-4F1D-AD28-A0284623DC11}"/>
    <cellStyle name="Accent4 4 3" xfId="7750" xr:uid="{E6FAF91E-72B9-43ED-A5B5-641756AEA074}"/>
    <cellStyle name="Accent4 4_9 Inc.St" xfId="11284" xr:uid="{DD18C4B1-7FEE-47AE-9EFF-39D1E615F823}"/>
    <cellStyle name="Accent4 40" xfId="1132" xr:uid="{807EF1A2-CC1F-4794-A569-09CE767EF926}"/>
    <cellStyle name="Accent4 41" xfId="1133" xr:uid="{9B234704-4251-4D27-8998-1C7F9FEEC59D}"/>
    <cellStyle name="Accent4 42" xfId="1134" xr:uid="{4E066E4F-E183-4C75-B347-104A437C7063}"/>
    <cellStyle name="Accent4 43" xfId="1135" xr:uid="{C3E7D650-F8A5-406E-959B-2C47581E95A3}"/>
    <cellStyle name="Accent4 44" xfId="1136" xr:uid="{E0992E98-8CCA-4B3B-9D17-EA7B761D80B0}"/>
    <cellStyle name="Accent4 45" xfId="1137" xr:uid="{3A84F22C-1546-4CA3-A896-ADC5627DD3CF}"/>
    <cellStyle name="Accent4 46" xfId="1138" xr:uid="{C6851B9E-C81F-484B-BC61-4235AABFCFA0}"/>
    <cellStyle name="Accent4 47" xfId="1139" xr:uid="{16A29A39-AA1E-4B3A-8F3B-AD2D32CABC61}"/>
    <cellStyle name="Accent4 48" xfId="1140" xr:uid="{36910DCE-5236-427B-9F5A-85CE105E8FCC}"/>
    <cellStyle name="Accent4 49" xfId="1141" xr:uid="{A7EA1A50-29A4-42AE-8407-36D9BBA0B6CE}"/>
    <cellStyle name="Accent4 5" xfId="210" xr:uid="{BA1BB4EB-43D5-45FF-BE3C-345645C27603}"/>
    <cellStyle name="Accent4 5 2" xfId="1142" xr:uid="{91BC7263-7E43-459A-A4E4-FB4A0536BBA1}"/>
    <cellStyle name="Accent4 5_9 Inc.St" xfId="11285" xr:uid="{3217F10A-646C-4619-8157-0CCCEA52ABAC}"/>
    <cellStyle name="Accent4 50" xfId="1143" xr:uid="{0E4FB350-0A38-4ECA-B0CF-ECD0DD30AF3F}"/>
    <cellStyle name="Accent4 51" xfId="1144" xr:uid="{DDED9127-3D7F-4F55-85A8-56AA35FD0C48}"/>
    <cellStyle name="Accent4 52" xfId="1145" xr:uid="{ADF0868D-0CAA-4042-B526-13FA84C2A446}"/>
    <cellStyle name="Accent4 53" xfId="1146" xr:uid="{2970080E-9961-4F91-BF2C-4D175AF20D63}"/>
    <cellStyle name="Accent4 54" xfId="1147" xr:uid="{F183DD26-05D8-442E-A9B2-CAAF5B6A42B2}"/>
    <cellStyle name="Accent4 55" xfId="1148" xr:uid="{9F15EFB7-6DA9-406D-AF61-B97C49A751B6}"/>
    <cellStyle name="Accent4 56" xfId="1149" xr:uid="{4D4FD99F-F823-4281-A4BD-DAC69AA1B855}"/>
    <cellStyle name="Accent4 57" xfId="1150" xr:uid="{EE09F939-CE62-4D46-AB00-2A58744BE347}"/>
    <cellStyle name="Accent4 58" xfId="1151" xr:uid="{05123C42-B2CB-47B1-AB7E-2C1F7F3385EF}"/>
    <cellStyle name="Accent4 59" xfId="1152" xr:uid="{73245C07-4AFF-4B55-8636-CAAD37F0711C}"/>
    <cellStyle name="Accent4 6" xfId="1153" xr:uid="{CD585CD1-F8E1-423C-A65A-2181ADFA557B}"/>
    <cellStyle name="Accent4 6 2" xfId="1154" xr:uid="{382C121B-78C5-4411-8D21-BAFD8F923F02}"/>
    <cellStyle name="Accent4 6_9 Inc.St" xfId="11286" xr:uid="{FB1F9807-769E-4BE0-996C-B7414813E969}"/>
    <cellStyle name="Accent4 60" xfId="1155" xr:uid="{74052066-DE43-4633-9D26-0C3AF9FC5B9E}"/>
    <cellStyle name="Accent4 61" xfId="1156" xr:uid="{B45579F1-C044-4697-B7BF-CCC808D1C8E3}"/>
    <cellStyle name="Accent4 62" xfId="1157" xr:uid="{13151681-ADA0-49C4-BC6D-E830456FA053}"/>
    <cellStyle name="Accent4 63" xfId="1158" xr:uid="{EC8B9740-DFD6-4AFE-9993-E33186AF62EF}"/>
    <cellStyle name="Accent4 64" xfId="1159" xr:uid="{1F5E71E0-4E4C-4784-8DF0-4734CCC4357A}"/>
    <cellStyle name="Accent4 65" xfId="1160" xr:uid="{E0A1CB47-C0FA-49DB-88D9-1A3234A27A3C}"/>
    <cellStyle name="Accent4 66" xfId="1161" xr:uid="{48D63D3D-1002-4B0D-837C-68ED7F1F3129}"/>
    <cellStyle name="Accent4 67" xfId="1162" xr:uid="{5651CEC0-9B17-466B-8E72-5B2B4251F6BE}"/>
    <cellStyle name="Accent4 68" xfId="1163" xr:uid="{1ED21F1A-0D10-431D-A9D1-1426DD2744BD}"/>
    <cellStyle name="Accent4 69" xfId="1164" xr:uid="{20C38A19-CF00-4335-B727-62F22A542DBE}"/>
    <cellStyle name="Accent4 7" xfId="1165" xr:uid="{EEAAB398-79E1-4EBF-B4E6-B14568A6394F}"/>
    <cellStyle name="Accent4 7 2" xfId="1166" xr:uid="{E80F8D42-FC1B-4D05-AB6E-495BC937052C}"/>
    <cellStyle name="Accent4 7_9 Inc.St" xfId="11287" xr:uid="{87F3F486-A96B-468F-9908-2911410565F0}"/>
    <cellStyle name="Accent4 70" xfId="1167" xr:uid="{8AD8A9CA-84F6-4358-938B-E89FF1B2B5B7}"/>
    <cellStyle name="Accent4 71" xfId="1168" xr:uid="{F2E54222-E4DB-4354-9ED2-2ACFA4C9C671}"/>
    <cellStyle name="Accent4 72" xfId="1963" xr:uid="{51738E63-92BE-43A6-B891-7C3E2FF84E84}"/>
    <cellStyle name="Accent4 73" xfId="2047" xr:uid="{9E800FD1-293E-4867-87AC-25FC96C2C0E3}"/>
    <cellStyle name="Accent4 74" xfId="7751" xr:uid="{249E26C4-F1F5-4FD4-9505-309293D871A0}"/>
    <cellStyle name="Accent4 75" xfId="7752" xr:uid="{825AFEAB-1DFF-4F5E-AC56-308B0BCEDC67}"/>
    <cellStyle name="Accent4 8" xfId="1169" xr:uid="{D700F6F1-EAC5-4E26-AE0E-1E47984501CC}"/>
    <cellStyle name="Accent4 8 2" xfId="1170" xr:uid="{431E0D07-7FCB-4915-A86D-2B9B2AF6C940}"/>
    <cellStyle name="Accent4 8_9 Inc.St" xfId="11288" xr:uid="{54E65BBF-A9E3-4DDB-995D-362B60859A4E}"/>
    <cellStyle name="Accent4 9" xfId="1171" xr:uid="{F6427178-829D-4965-A15E-090A0365F91B}"/>
    <cellStyle name="Accent4 9 2" xfId="1172" xr:uid="{16F7DBC7-004E-4C73-91F3-17429299BE2B}"/>
    <cellStyle name="Accent4 9_9 Inc.St" xfId="11289" xr:uid="{DC55837F-530A-4C7E-9649-7A8E28C06866}"/>
    <cellStyle name="Accent5 - 20%" xfId="211" xr:uid="{9D61031B-1819-469F-809A-CB14817D86DD}"/>
    <cellStyle name="Accent5 - 20% 2" xfId="212" xr:uid="{A4216010-DC21-41AA-8D99-8CDE802FFE9B}"/>
    <cellStyle name="Accent5 - 20%_5130_new" xfId="7753" xr:uid="{EBEADBF7-05F5-48F2-8D34-F271AB981407}"/>
    <cellStyle name="Accent5 - 40%" xfId="213" xr:uid="{A6A75CE6-8DEE-4C42-BE71-5D40D8067D52}"/>
    <cellStyle name="Accent5 - 40% 2" xfId="214" xr:uid="{22CC1EFF-3D19-4E8E-8158-D7E01BC5943E}"/>
    <cellStyle name="Accent5 - 40%_5130_new" xfId="7754" xr:uid="{D9BB09D3-3FB4-4C02-A4AB-9684DB938A31}"/>
    <cellStyle name="Accent5 - 60%" xfId="215" xr:uid="{87EB05BC-BA6F-452B-ABD0-F9F98D790091}"/>
    <cellStyle name="Accent5 10" xfId="1173" xr:uid="{83B361F9-F5FD-4035-89B6-58FEC687416A}"/>
    <cellStyle name="Accent5 11" xfId="1174" xr:uid="{D8AF2503-7BF5-457F-AE1B-F9C8786B8423}"/>
    <cellStyle name="Accent5 12" xfId="1175" xr:uid="{FCC15953-3C70-48B5-A6A0-5D6AE46AE012}"/>
    <cellStyle name="Accent5 13" xfId="1176" xr:uid="{EEB336A5-CB0B-4107-B20A-DB07E424BDBC}"/>
    <cellStyle name="Accent5 14" xfId="1177" xr:uid="{0F1AA18B-B5BA-4B90-A7FC-55BFE1079BF7}"/>
    <cellStyle name="Accent5 15" xfId="1178" xr:uid="{B2942599-F909-4CD9-80A1-D707943F0B8C}"/>
    <cellStyle name="Accent5 16" xfId="1179" xr:uid="{16EE9F98-93DF-4673-ACC5-916EC0107AC7}"/>
    <cellStyle name="Accent5 17" xfId="1180" xr:uid="{8974311D-C8B8-4E21-9EFA-AD5845F30611}"/>
    <cellStyle name="Accent5 18" xfId="1181" xr:uid="{605FDD6A-8E31-4E8D-9A1A-D2A2E41969D2}"/>
    <cellStyle name="Accent5 19" xfId="1182" xr:uid="{95FC9724-A9D5-4ECA-AC50-C6F7B66D3557}"/>
    <cellStyle name="Accent5 2" xfId="216" xr:uid="{F15E2DC2-928F-4C6F-B99F-1D366D7462B7}"/>
    <cellStyle name="Accent5 2 10" xfId="7755" xr:uid="{7B4F7EDD-D04C-4FE4-BC28-070EFA6111AF}"/>
    <cellStyle name="Accent5 2 11" xfId="7756" xr:uid="{0572BBEE-04F5-4783-989D-4802C70BD590}"/>
    <cellStyle name="Accent5 2 12" xfId="7757" xr:uid="{350F885E-CCA4-4173-9A2E-7D27BD46D6E7}"/>
    <cellStyle name="Accent5 2 13" xfId="7758" xr:uid="{41C630A1-DA15-4CCA-8E86-9D5798AECA42}"/>
    <cellStyle name="Accent5 2 14" xfId="7759" xr:uid="{33851C0C-7A4B-4D32-9152-AF665D8DB23C}"/>
    <cellStyle name="Accent5 2 15" xfId="7760" xr:uid="{B52D1E5E-1489-40AE-B380-27966747FFDE}"/>
    <cellStyle name="Accent5 2 16" xfId="7761" xr:uid="{EB6DFCD5-4C70-4A44-9317-0CB9EA668A61}"/>
    <cellStyle name="Accent5 2 17" xfId="7762" xr:uid="{7EE52BE9-7229-45E9-B8C5-83E2D14579D4}"/>
    <cellStyle name="Accent5 2 18" xfId="7763" xr:uid="{5D8D1567-FA1A-4DA2-A754-0CA8EBB6B856}"/>
    <cellStyle name="Accent5 2 2" xfId="1183" xr:uid="{A77DA5E9-61ED-413F-93AD-6A463A9B3D90}"/>
    <cellStyle name="Accent5 2 2 10" xfId="7764" xr:uid="{C5B61729-6137-4332-81DF-39344531F4C2}"/>
    <cellStyle name="Accent5 2 2 11" xfId="7765" xr:uid="{2A9EBFDC-148B-4BE3-9138-F35B689C2A00}"/>
    <cellStyle name="Accent5 2 2 12" xfId="7766" xr:uid="{844A87AB-54F4-4B43-B143-A2F5B9C015FA}"/>
    <cellStyle name="Accent5 2 2 13" xfId="7767" xr:uid="{6807256A-7D74-4906-A44D-FB91E24B9C8B}"/>
    <cellStyle name="Accent5 2 2 14" xfId="7768" xr:uid="{430B58DC-C8EE-4600-ABAF-3697136D9263}"/>
    <cellStyle name="Accent5 2 2 15" xfId="7769" xr:uid="{6C5BD3F1-3418-4B13-AFBB-27E957403845}"/>
    <cellStyle name="Accent5 2 2 16" xfId="7770" xr:uid="{3A32A9D0-85E7-43A5-8A16-3BC360092293}"/>
    <cellStyle name="Accent5 2 2 17" xfId="7771" xr:uid="{D41D3632-ADBA-40D8-B485-160DD934D47C}"/>
    <cellStyle name="Accent5 2 2 18" xfId="7772" xr:uid="{340F3C45-6BE2-4366-B6C8-B24DD8A353A8}"/>
    <cellStyle name="Accent5 2 2 2" xfId="7773" xr:uid="{CAEC5BA2-9C9E-4BAF-8379-3640BEE50977}"/>
    <cellStyle name="Accent5 2 2 3" xfId="7774" xr:uid="{0D5DCAB5-7726-4AE7-9805-B06CC8226D83}"/>
    <cellStyle name="Accent5 2 2 4" xfId="7775" xr:uid="{25B16F3A-9766-4C02-92B9-9D3A2B382046}"/>
    <cellStyle name="Accent5 2 2 5" xfId="7776" xr:uid="{53FA06CF-A3FA-406C-ACF8-01B887E4880E}"/>
    <cellStyle name="Accent5 2 2 6" xfId="7777" xr:uid="{351D5627-9622-4327-BFE3-38F9BF2CD943}"/>
    <cellStyle name="Accent5 2 2 7" xfId="7778" xr:uid="{A7F58DC0-5FA7-4208-ACED-7F7818545F98}"/>
    <cellStyle name="Accent5 2 2 8" xfId="7779" xr:uid="{5C128E85-08AD-4E1F-A039-5CC551CF4E21}"/>
    <cellStyle name="Accent5 2 2 9" xfId="7780" xr:uid="{91E6925F-2046-4BDD-B90D-A042C10C5EC8}"/>
    <cellStyle name="Accent5 2 2_9 Inc.St" xfId="11290" xr:uid="{5BAC2F66-7F31-4D9B-B465-2E99C1EE4634}"/>
    <cellStyle name="Accent5 2 3" xfId="7781" xr:uid="{E9BDA217-84F6-4436-AAB3-72470C4B2C07}"/>
    <cellStyle name="Accent5 2 4" xfId="7782" xr:uid="{457A6399-A64B-4C4E-BFF2-5FC9132542F2}"/>
    <cellStyle name="Accent5 2 5" xfId="7783" xr:uid="{3BFB9057-EF67-4AEC-A3FB-706174F51D19}"/>
    <cellStyle name="Accent5 2 6" xfId="7784" xr:uid="{9A4F3764-913F-4E80-BB04-5C66FE4816B6}"/>
    <cellStyle name="Accent5 2 7" xfId="7785" xr:uid="{B6706DD3-0546-4668-B78E-AACD11D89C75}"/>
    <cellStyle name="Accent5 2 8" xfId="7786" xr:uid="{BA814864-AF33-4182-A2B9-083C8A52BDDB}"/>
    <cellStyle name="Accent5 2 9" xfId="7787" xr:uid="{AD21ABD8-6BBA-4F43-B408-745B94DD6BA8}"/>
    <cellStyle name="Accent5 2_5130_new" xfId="7788" xr:uid="{12F72264-D0A7-4C39-B3A8-D006A9E32CE0}"/>
    <cellStyle name="Accent5 20" xfId="1184" xr:uid="{C5AE820C-599E-44BD-AE6F-6E2631BFF600}"/>
    <cellStyle name="Accent5 21" xfId="1185" xr:uid="{E43743D4-C372-4CBB-A598-B4D056FB73CB}"/>
    <cellStyle name="Accent5 22" xfId="1186" xr:uid="{E7D4A93D-4B72-4D5C-A124-D6207AE8F381}"/>
    <cellStyle name="Accent5 23" xfId="1187" xr:uid="{A4316AE1-CA87-4E36-80E0-9B13A846FC12}"/>
    <cellStyle name="Accent5 24" xfId="1188" xr:uid="{FBB49D03-AAD1-448A-9875-F7014EC69E6C}"/>
    <cellStyle name="Accent5 25" xfId="1189" xr:uid="{6F7FDD2F-A714-4278-8438-71C026EF84C3}"/>
    <cellStyle name="Accent5 26" xfId="1190" xr:uid="{4E95E76C-427D-450A-94F2-9AC534079EEA}"/>
    <cellStyle name="Accent5 27" xfId="1191" xr:uid="{DF72EB9C-2A82-4C50-9CD5-CBA3FE1A1692}"/>
    <cellStyle name="Accent5 28" xfId="1192" xr:uid="{92B7CEBC-445E-4151-B159-E376F8025862}"/>
    <cellStyle name="Accent5 29" xfId="1193" xr:uid="{9B8ABE47-2A46-4E40-A4EA-617447A6D7F7}"/>
    <cellStyle name="Accent5 3" xfId="217" xr:uid="{D120E3BD-B9CB-42E1-A69B-B40BE5D74278}"/>
    <cellStyle name="Accent5 3 2" xfId="1194" xr:uid="{E8646757-2FB3-46E0-9D0C-EF126FA1307D}"/>
    <cellStyle name="Accent5 3 3" xfId="7789" xr:uid="{4F1F549F-A2C5-41E5-B494-B08B5C644A40}"/>
    <cellStyle name="Accent5 3_9 Inc.St" xfId="11291" xr:uid="{881410F2-BB0C-4746-B830-38625CC690E1}"/>
    <cellStyle name="Accent5 30" xfId="1195" xr:uid="{8E8A8452-1857-4858-BCA9-817A606D341F}"/>
    <cellStyle name="Accent5 31" xfId="1196" xr:uid="{0E6587BA-CFC0-4AF7-ADF8-C40BBC926074}"/>
    <cellStyle name="Accent5 32" xfId="1197" xr:uid="{FE760022-6D76-45E9-B1AF-5094BF20CE42}"/>
    <cellStyle name="Accent5 33" xfId="1198" xr:uid="{1E7835D7-5D04-4AB6-8928-C2CB6FCB7050}"/>
    <cellStyle name="Accent5 34" xfId="1199" xr:uid="{6413A376-9C44-4BF2-969B-06FDEC6C0769}"/>
    <cellStyle name="Accent5 35" xfId="1200" xr:uid="{62CFAB5C-B91C-4D02-99D0-FCD150D60953}"/>
    <cellStyle name="Accent5 36" xfId="1201" xr:uid="{60E18F1B-9826-4ADA-A82A-3BF6AF83BB60}"/>
    <cellStyle name="Accent5 37" xfId="1202" xr:uid="{37A3F21E-5D9E-4192-8660-4C29C677800F}"/>
    <cellStyle name="Accent5 38" xfId="1203" xr:uid="{9C264AB3-8CBD-44EF-9EAA-F0586774F539}"/>
    <cellStyle name="Accent5 39" xfId="1204" xr:uid="{918D84D5-CF9E-466F-9C2F-62EB4034E503}"/>
    <cellStyle name="Accent5 4" xfId="218" xr:uid="{ED6B0082-227D-465C-9270-2B11C9F7C1F4}"/>
    <cellStyle name="Accent5 4 2" xfId="1205" xr:uid="{A401CE86-8790-44DF-928A-F6230EEB5FFC}"/>
    <cellStyle name="Accent5 4 3" xfId="7790" xr:uid="{D1523173-F728-4CDE-B790-1353D6EE02D6}"/>
    <cellStyle name="Accent5 4_9 Inc.St" xfId="11292" xr:uid="{8D91FFA4-EED1-48A5-8796-68DAC8950209}"/>
    <cellStyle name="Accent5 40" xfId="1206" xr:uid="{F75E806F-2E52-4692-BD89-F7738D8D47D8}"/>
    <cellStyle name="Accent5 41" xfId="1207" xr:uid="{B6BD7EAB-EB4C-4996-903A-8073FF734D76}"/>
    <cellStyle name="Accent5 42" xfId="1208" xr:uid="{39244741-B03B-4EEB-9433-E7EE94A8BCB1}"/>
    <cellStyle name="Accent5 43" xfId="1209" xr:uid="{CFB80816-7C22-4037-9687-2F2B2069CA03}"/>
    <cellStyle name="Accent5 44" xfId="1210" xr:uid="{1BFFDFFD-3BD2-404D-8DE4-7C02F2D51265}"/>
    <cellStyle name="Accent5 45" xfId="1211" xr:uid="{9B32AC87-5602-4068-90EB-55FDDE5FF775}"/>
    <cellStyle name="Accent5 46" xfId="1212" xr:uid="{90BE177B-D0FC-4E42-ABA6-96BBB4BA37DF}"/>
    <cellStyle name="Accent5 47" xfId="1213" xr:uid="{2D81BCB4-CD1A-4758-9F6C-41BC666D50E2}"/>
    <cellStyle name="Accent5 48" xfId="1214" xr:uid="{E552C4B6-B86D-4471-A7F4-B174E30CBC8E}"/>
    <cellStyle name="Accent5 49" xfId="1215" xr:uid="{7F2FD3B6-298C-483F-9FE7-F51711549458}"/>
    <cellStyle name="Accent5 5" xfId="219" xr:uid="{DA3E6FA5-AFCD-41EA-93B8-8A6ED0D532EB}"/>
    <cellStyle name="Accent5 5 2" xfId="1216" xr:uid="{8327D0AB-EDC1-4E4F-A851-07D9EEC6C3A6}"/>
    <cellStyle name="Accent5 5_9 Inc.St" xfId="11293" xr:uid="{E72CEF9B-F777-4C16-A079-E7C27A7B4B5F}"/>
    <cellStyle name="Accent5 50" xfId="1217" xr:uid="{35D44478-65D2-460D-A721-FCB4FAAEFE13}"/>
    <cellStyle name="Accent5 51" xfId="1218" xr:uid="{CC839E54-5ADA-4E2A-A5A4-D7FF148D3655}"/>
    <cellStyle name="Accent5 52" xfId="1219" xr:uid="{67570729-C6F3-451F-8603-D2931BEFA533}"/>
    <cellStyle name="Accent5 53" xfId="1220" xr:uid="{296566B0-D481-45FB-9475-BB2319417AE0}"/>
    <cellStyle name="Accent5 54" xfId="1221" xr:uid="{FFF755EE-2B56-4210-A43F-058190F9395D}"/>
    <cellStyle name="Accent5 55" xfId="1222" xr:uid="{992E3170-9596-49D4-BCCE-DBED8CFBE669}"/>
    <cellStyle name="Accent5 56" xfId="1223" xr:uid="{BC6DCF4E-8B24-4E9D-B515-F8AE8408F9A0}"/>
    <cellStyle name="Accent5 57" xfId="1224" xr:uid="{41F426C6-EF1D-4FBB-B647-8249571EE6DA}"/>
    <cellStyle name="Accent5 58" xfId="1225" xr:uid="{13788B59-8F1F-43B2-AA20-BB0BF40C63E9}"/>
    <cellStyle name="Accent5 59" xfId="1226" xr:uid="{2C251172-E626-40B6-891E-EDACCB630973}"/>
    <cellStyle name="Accent5 6" xfId="1227" xr:uid="{9CA0DCC8-EA48-4D40-80C2-7B4A527D9A28}"/>
    <cellStyle name="Accent5 6 2" xfId="1228" xr:uid="{91C22B32-C819-450B-AAD6-54D1B5848B12}"/>
    <cellStyle name="Accent5 6_9 Inc.St" xfId="11294" xr:uid="{3A96A57A-D9F1-464B-B55E-60D5FD260FE2}"/>
    <cellStyle name="Accent5 60" xfId="1229" xr:uid="{1E85F3BF-BE4C-4C7A-B63D-880C02914704}"/>
    <cellStyle name="Accent5 61" xfId="1230" xr:uid="{E56072FC-1EBC-4434-9F5E-167C9E2B32D3}"/>
    <cellStyle name="Accent5 62" xfId="1231" xr:uid="{5D42F03E-3F23-477D-86ED-B8368C89FEAF}"/>
    <cellStyle name="Accent5 63" xfId="1232" xr:uid="{6AA1A1CA-5CFA-4648-9142-0EB299C01DD4}"/>
    <cellStyle name="Accent5 64" xfId="1233" xr:uid="{D8B03A54-7950-487E-827C-D524B46B278A}"/>
    <cellStyle name="Accent5 65" xfId="1234" xr:uid="{3E465759-C7D9-485D-BA53-5AE18C54E897}"/>
    <cellStyle name="Accent5 66" xfId="1235" xr:uid="{9309AE46-2143-4A37-937B-72DDBFE9F4AB}"/>
    <cellStyle name="Accent5 67" xfId="1236" xr:uid="{99DCEB44-A55D-4D32-93CE-655295FBF08B}"/>
    <cellStyle name="Accent5 68" xfId="1237" xr:uid="{4956BB50-D441-4AB0-85E6-759F65B3DD35}"/>
    <cellStyle name="Accent5 69" xfId="1238" xr:uid="{43D20906-BD02-4742-97D9-120446F6BE58}"/>
    <cellStyle name="Accent5 7" xfId="1239" xr:uid="{8A0ACF05-3158-478B-BF93-8FE600680BFC}"/>
    <cellStyle name="Accent5 7 2" xfId="1240" xr:uid="{5CB913A3-1928-4CF8-9C65-0A1F3CB1E982}"/>
    <cellStyle name="Accent5 7_9 Inc.St" xfId="11295" xr:uid="{1FDCDBE6-6BD5-4CE5-B156-A0359A8A6AC6}"/>
    <cellStyle name="Accent5 70" xfId="1241" xr:uid="{00091FB5-C7B9-4C47-9736-1BF73B6FF2B7}"/>
    <cellStyle name="Accent5 71" xfId="1242" xr:uid="{08BD0FD7-9B44-41C9-B33F-E59E5F826F4E}"/>
    <cellStyle name="Accent5 72" xfId="1964" xr:uid="{7CC66FB2-B85E-492A-9020-238E8A29591B}"/>
    <cellStyle name="Accent5 73" xfId="2048" xr:uid="{926780A9-64E4-4195-AD64-6723116A02BB}"/>
    <cellStyle name="Accent5 74" xfId="7791" xr:uid="{299EA36A-889B-4F1A-B729-B27DBB57F3EB}"/>
    <cellStyle name="Accent5 75" xfId="7792" xr:uid="{0B4F4E02-EC28-4318-AB33-7F3F162EEFC3}"/>
    <cellStyle name="Accent5 8" xfId="1243" xr:uid="{80F59A41-425A-4E07-99E3-AD04A49F050C}"/>
    <cellStyle name="Accent5 8 2" xfId="1244" xr:uid="{F2A4C7EC-0BDC-4B8D-B92F-E04E043DFE11}"/>
    <cellStyle name="Accent5 8_9 Inc.St" xfId="11296" xr:uid="{49BCA6B1-BA81-4F22-BF65-C1EF447C036A}"/>
    <cellStyle name="Accent5 9" xfId="1245" xr:uid="{86230D1B-D876-4A9F-868A-3DCD87E512E5}"/>
    <cellStyle name="Accent5 9 2" xfId="1246" xr:uid="{690C0C4F-3164-4D0B-A585-FB79EF1123DF}"/>
    <cellStyle name="Accent5 9_9 Inc.St" xfId="11297" xr:uid="{2375F9C6-0308-4729-ADBA-9D4C77952756}"/>
    <cellStyle name="Accent6 - 20%" xfId="220" xr:uid="{D1214CF5-BAE5-4C99-98F9-22A35A741DAC}"/>
    <cellStyle name="Accent6 - 20% 2" xfId="221" xr:uid="{4C837086-01D8-4E04-A1DC-90B7E441195C}"/>
    <cellStyle name="Accent6 - 20%_5130_new" xfId="7793" xr:uid="{6682A4E3-701E-40BE-9024-9A987735BA92}"/>
    <cellStyle name="Accent6 - 40%" xfId="222" xr:uid="{457C0EFC-3056-4EAB-BB06-BDBD665F678B}"/>
    <cellStyle name="Accent6 - 40% 2" xfId="223" xr:uid="{A114121C-496E-4E7B-B438-FC63DB0C054F}"/>
    <cellStyle name="Accent6 - 40%_5130_new" xfId="7794" xr:uid="{C93F10D6-ACFD-494F-A9C2-7D42D2FD4A0C}"/>
    <cellStyle name="Accent6 - 60%" xfId="224" xr:uid="{0A71FA0A-5EA7-4B32-BED8-98CDE9A68C37}"/>
    <cellStyle name="Accent6 10" xfId="1247" xr:uid="{BADA0B75-803E-4563-9873-210D63A9F7E3}"/>
    <cellStyle name="Accent6 11" xfId="1248" xr:uid="{7F894AFA-F6DE-4BD0-B38A-10ED66371782}"/>
    <cellStyle name="Accent6 12" xfId="1249" xr:uid="{73DF0D14-3AED-426E-9470-E5F5982A2772}"/>
    <cellStyle name="Accent6 13" xfId="1250" xr:uid="{CB4C7AB6-386D-4CCC-83E7-5BB5FFD0C8C5}"/>
    <cellStyle name="Accent6 14" xfId="1251" xr:uid="{9575B58D-6186-4517-93D6-EBCFBB6D1663}"/>
    <cellStyle name="Accent6 15" xfId="1252" xr:uid="{5738D4BE-09D2-45B2-8256-5A39B6EDADB7}"/>
    <cellStyle name="Accent6 16" xfId="1253" xr:uid="{F0A53A21-9EA9-43C7-A6CA-6EB51CB2D1BB}"/>
    <cellStyle name="Accent6 17" xfId="1254" xr:uid="{E53881F8-BD39-41E6-91F3-79ED523F804C}"/>
    <cellStyle name="Accent6 18" xfId="1255" xr:uid="{EC3C8781-9E07-4A67-BB47-A0044F98AD05}"/>
    <cellStyle name="Accent6 19" xfId="1256" xr:uid="{22E6E3C2-D335-4DEB-A5B1-0FCC158253F1}"/>
    <cellStyle name="Accent6 2" xfId="225" xr:uid="{0B03DCAE-1126-45C1-B34B-D007380802E9}"/>
    <cellStyle name="Accent6 2 10" xfId="7795" xr:uid="{4AF9617D-D7FF-46E8-8FBB-7786B83FBC5B}"/>
    <cellStyle name="Accent6 2 11" xfId="7796" xr:uid="{419A38FC-A9E0-4F4B-8BE4-8ADD18E4EDF6}"/>
    <cellStyle name="Accent6 2 12" xfId="7797" xr:uid="{D20B2278-B9E9-4BAB-823A-18CEF97B6AC4}"/>
    <cellStyle name="Accent6 2 13" xfId="7798" xr:uid="{4C1BEC07-1747-4040-A870-99F82E278ADE}"/>
    <cellStyle name="Accent6 2 14" xfId="7799" xr:uid="{5E867826-DE0E-436E-A676-C82A4C5FA74A}"/>
    <cellStyle name="Accent6 2 15" xfId="7800" xr:uid="{DC098BB7-F350-423E-A616-1B0855C53A0F}"/>
    <cellStyle name="Accent6 2 16" xfId="7801" xr:uid="{32CEDF55-D9D5-4874-A050-4C6379D9786A}"/>
    <cellStyle name="Accent6 2 17" xfId="7802" xr:uid="{1D954A6F-032D-4A9C-982E-80A3C3CBFF1A}"/>
    <cellStyle name="Accent6 2 18" xfId="7803" xr:uid="{D7630181-0B6C-4EF3-910F-EB4AA385B998}"/>
    <cellStyle name="Accent6 2 2" xfId="1257" xr:uid="{87E1117E-C4B0-4A41-9EC4-C0656B00671D}"/>
    <cellStyle name="Accent6 2 2 10" xfId="7804" xr:uid="{1BD8E877-21C9-43F6-B73A-CC518A69F30E}"/>
    <cellStyle name="Accent6 2 2 11" xfId="7805" xr:uid="{94DDEAB7-D3D4-48F8-BE9D-4607FCB547A2}"/>
    <cellStyle name="Accent6 2 2 12" xfId="7806" xr:uid="{3CFE2F61-984B-453F-8A54-4CDE40ADA422}"/>
    <cellStyle name="Accent6 2 2 13" xfId="7807" xr:uid="{3CEBED9A-002C-49F7-B6CE-CA4B745D427B}"/>
    <cellStyle name="Accent6 2 2 14" xfId="7808" xr:uid="{F2B58DF8-12ED-4501-A357-EC692B6CB610}"/>
    <cellStyle name="Accent6 2 2 15" xfId="7809" xr:uid="{1B53BEBA-0254-4387-B146-B1CC3B25C90B}"/>
    <cellStyle name="Accent6 2 2 16" xfId="7810" xr:uid="{695C33B9-B4E7-4B51-BB61-BB6F996E7353}"/>
    <cellStyle name="Accent6 2 2 17" xfId="7811" xr:uid="{C91DFA34-12FD-4433-A349-9723EEB2A8BD}"/>
    <cellStyle name="Accent6 2 2 18" xfId="7812" xr:uid="{E2E0D64C-8B3C-48A2-A5F1-021EDF59F151}"/>
    <cellStyle name="Accent6 2 2 2" xfId="7813" xr:uid="{01C6C3DF-9117-47D5-B90F-FFBC12607F98}"/>
    <cellStyle name="Accent6 2 2 3" xfId="7814" xr:uid="{086EA775-8466-4CD5-892D-3595726868C8}"/>
    <cellStyle name="Accent6 2 2 4" xfId="7815" xr:uid="{FB40BDA2-479A-488E-93F2-2C62DB060372}"/>
    <cellStyle name="Accent6 2 2 5" xfId="7816" xr:uid="{BD8FD3E0-8969-442A-84F7-D408225B239B}"/>
    <cellStyle name="Accent6 2 2 6" xfId="7817" xr:uid="{BB3D17FF-8DCE-4708-ACFB-42929E1A60C6}"/>
    <cellStyle name="Accent6 2 2 7" xfId="7818" xr:uid="{0B9718A6-8C51-462A-8447-28E6BB7D71BF}"/>
    <cellStyle name="Accent6 2 2 8" xfId="7819" xr:uid="{9638C663-D052-40A9-A43E-F2B48EC58BA2}"/>
    <cellStyle name="Accent6 2 2 9" xfId="7820" xr:uid="{195A0C6B-0129-4EB2-8A2B-5E58336D1C29}"/>
    <cellStyle name="Accent6 2 2_9 Inc.St" xfId="11298" xr:uid="{D4BC5E62-2A26-4942-B74D-D92733D7EED3}"/>
    <cellStyle name="Accent6 2 3" xfId="7821" xr:uid="{C7DD5DB6-8B50-4A99-ACB1-3E95317E520A}"/>
    <cellStyle name="Accent6 2 4" xfId="7822" xr:uid="{4188A182-5849-45B2-B3A3-3600F357F109}"/>
    <cellStyle name="Accent6 2 5" xfId="7823" xr:uid="{3FDDC905-EC64-44E7-B087-F62C6BC40D6E}"/>
    <cellStyle name="Accent6 2 6" xfId="7824" xr:uid="{43D85A3D-FF52-4B1B-8971-F46191291BE7}"/>
    <cellStyle name="Accent6 2 7" xfId="7825" xr:uid="{CEC72A57-905A-4506-9F6F-928AA97F8AF1}"/>
    <cellStyle name="Accent6 2 8" xfId="7826" xr:uid="{01AA590B-6B53-4213-8177-77F8EDF184F6}"/>
    <cellStyle name="Accent6 2 9" xfId="7827" xr:uid="{FC6770CF-081A-4856-8256-7F9E87532D68}"/>
    <cellStyle name="Accent6 2_5130_new" xfId="7828" xr:uid="{1C76FD8A-8195-4EC0-B431-4BA2C6F0369C}"/>
    <cellStyle name="Accent6 20" xfId="1258" xr:uid="{1E554AE9-B411-4BE1-A023-F85014DBD4F7}"/>
    <cellStyle name="Accent6 21" xfId="1259" xr:uid="{66E17DE3-6947-4C75-B6D4-035A66E6D8DB}"/>
    <cellStyle name="Accent6 22" xfId="1260" xr:uid="{399B7327-BAEC-4A2E-813F-E1A6AB9860CB}"/>
    <cellStyle name="Accent6 23" xfId="1261" xr:uid="{CB5FC7CF-E40E-4013-A940-90919632FB65}"/>
    <cellStyle name="Accent6 24" xfId="1262" xr:uid="{DEF7ADEA-5756-43E8-8A44-733D59D6A0CD}"/>
    <cellStyle name="Accent6 25" xfId="1263" xr:uid="{17D23387-95FD-4FC8-BE85-4F39B30E502E}"/>
    <cellStyle name="Accent6 26" xfId="1264" xr:uid="{43F8B5A6-2D91-4F9D-87A5-6EB3B19A1DC6}"/>
    <cellStyle name="Accent6 27" xfId="1265" xr:uid="{BB17D3F4-0BFD-4E7B-88F1-DA778DB80D42}"/>
    <cellStyle name="Accent6 28" xfId="1266" xr:uid="{90F7EB3E-2498-4C94-8872-A1A6D29B3D74}"/>
    <cellStyle name="Accent6 29" xfId="1267" xr:uid="{D3B23776-7607-4F01-AC7C-F22F50A9192D}"/>
    <cellStyle name="Accent6 3" xfId="226" xr:uid="{AAD6CB3D-68CD-46CF-967E-D9F67D606135}"/>
    <cellStyle name="Accent6 3 2" xfId="1268" xr:uid="{57153ECC-9064-4036-8F29-FB67F6C46131}"/>
    <cellStyle name="Accent6 3 3" xfId="7829" xr:uid="{ED404F81-8C28-46D1-829B-7C208E97FD17}"/>
    <cellStyle name="Accent6 3_9 Inc.St" xfId="11299" xr:uid="{447153BF-B2E4-4A04-A6C6-63ACAD890853}"/>
    <cellStyle name="Accent6 30" xfId="1269" xr:uid="{3AB98BF6-C2BE-4973-A6A0-4D3A6E1EFF57}"/>
    <cellStyle name="Accent6 31" xfId="1270" xr:uid="{B07798E5-7670-41E6-85BA-8876849F81B2}"/>
    <cellStyle name="Accent6 32" xfId="1271" xr:uid="{05B59D32-D9C5-46EB-B28A-9C6ACA9FB5FF}"/>
    <cellStyle name="Accent6 33" xfId="1272" xr:uid="{5978D33E-2E57-44B9-8E5E-54A08580BB45}"/>
    <cellStyle name="Accent6 34" xfId="1273" xr:uid="{E57626AC-E4FC-49CA-93D8-5A99C3DD5D53}"/>
    <cellStyle name="Accent6 35" xfId="1274" xr:uid="{948B7CDD-0230-425A-977C-10AF851E85F1}"/>
    <cellStyle name="Accent6 36" xfId="1275" xr:uid="{322A7DDC-7D18-4E22-ABC3-3606AE5FF34A}"/>
    <cellStyle name="Accent6 37" xfId="1276" xr:uid="{474048A0-D815-4994-90F9-A04F1B83A724}"/>
    <cellStyle name="Accent6 38" xfId="1277" xr:uid="{1A191EC7-D70E-4CB0-9CEB-23DA5CA51F95}"/>
    <cellStyle name="Accent6 39" xfId="1278" xr:uid="{6602CEBA-F4EB-4242-94BD-5E2FB096D2A7}"/>
    <cellStyle name="Accent6 4" xfId="227" xr:uid="{9A55D413-5370-4076-8376-20180B20293B}"/>
    <cellStyle name="Accent6 4 2" xfId="1279" xr:uid="{5C489252-A1BA-423A-B938-8C03008AD8C6}"/>
    <cellStyle name="Accent6 4 3" xfId="7830" xr:uid="{323F0843-D1AF-4A49-A7F4-9A47D059F708}"/>
    <cellStyle name="Accent6 4_9 Inc.St" xfId="11300" xr:uid="{073479AE-CF14-4AA6-85AF-2DA643B4FF0A}"/>
    <cellStyle name="Accent6 40" xfId="1280" xr:uid="{4A0B0D3E-2AB6-429D-811D-19E6EBC1EAEF}"/>
    <cellStyle name="Accent6 41" xfId="1281" xr:uid="{7DD8CA6D-940D-40B9-A27C-4852BAB44CF2}"/>
    <cellStyle name="Accent6 42" xfId="1282" xr:uid="{D4A44734-A3BD-4AE0-951C-E813456B08C7}"/>
    <cellStyle name="Accent6 43" xfId="1283" xr:uid="{607D17F2-2D45-4551-A68B-72E5505E60E1}"/>
    <cellStyle name="Accent6 44" xfId="1284" xr:uid="{8EF1E0D7-7C77-4348-8A17-0ECC40021C0D}"/>
    <cellStyle name="Accent6 45" xfId="1285" xr:uid="{8F99D67A-5953-4B24-81A9-1CF83FB8DB15}"/>
    <cellStyle name="Accent6 46" xfId="1286" xr:uid="{FAE98829-25D6-416D-9130-91995B750183}"/>
    <cellStyle name="Accent6 47" xfId="1287" xr:uid="{465EAEF2-0880-4EDC-8F23-9B6C0D749DCA}"/>
    <cellStyle name="Accent6 48" xfId="1288" xr:uid="{7F9178D5-2EFC-46AC-A8FA-5CC54823374D}"/>
    <cellStyle name="Accent6 49" xfId="1289" xr:uid="{C62002A1-884B-4DE5-A782-543C8B845288}"/>
    <cellStyle name="Accent6 5" xfId="228" xr:uid="{EA2192E2-51D5-4699-B549-7B8A2F08BF37}"/>
    <cellStyle name="Accent6 5 2" xfId="1290" xr:uid="{7FFAA984-7FDF-4790-AF5D-A4A0C07BDAF2}"/>
    <cellStyle name="Accent6 5_9 Inc.St" xfId="11301" xr:uid="{E9B490BA-9407-490E-83D5-6A44A0C1D4B3}"/>
    <cellStyle name="Accent6 50" xfId="1291" xr:uid="{5B1E50EB-2370-4749-A480-B664EEDFE129}"/>
    <cellStyle name="Accent6 51" xfId="1292" xr:uid="{1636D1CB-0285-461E-9383-C465FD721110}"/>
    <cellStyle name="Accent6 52" xfId="1293" xr:uid="{B7A8EAAC-0068-402D-A94D-5853D561E3EC}"/>
    <cellStyle name="Accent6 53" xfId="1294" xr:uid="{DDBAE815-A3F7-437F-8880-6E4B0B5B09A5}"/>
    <cellStyle name="Accent6 54" xfId="1295" xr:uid="{EF86F6F5-EB22-42F7-9144-788A7E54F2F0}"/>
    <cellStyle name="Accent6 55" xfId="1296" xr:uid="{F5648961-2CB8-4ED7-AAC9-370366258661}"/>
    <cellStyle name="Accent6 56" xfId="1297" xr:uid="{0AA8DDE0-96EA-4940-A569-7AC835D5EDD4}"/>
    <cellStyle name="Accent6 57" xfId="1298" xr:uid="{55A9F1DD-96F4-4248-B1FE-991656C95876}"/>
    <cellStyle name="Accent6 58" xfId="1299" xr:uid="{36D20368-D190-46C8-8EB4-ACB661393A37}"/>
    <cellStyle name="Accent6 59" xfId="1300" xr:uid="{BF44C97A-238D-4118-B858-0C2C7B2139EC}"/>
    <cellStyle name="Accent6 6" xfId="1301" xr:uid="{F046F9DB-B67B-436C-AECA-0CE99DF03614}"/>
    <cellStyle name="Accent6 6 2" xfId="1302" xr:uid="{0F57973B-2006-472B-BAB4-921341F2F75F}"/>
    <cellStyle name="Accent6 6_9 Inc.St" xfId="11302" xr:uid="{31335C17-06C5-408E-B0A1-945ABDDBD616}"/>
    <cellStyle name="Accent6 60" xfId="1303" xr:uid="{F7181BB7-0521-43DC-857C-D975A4EFF2C4}"/>
    <cellStyle name="Accent6 61" xfId="1304" xr:uid="{4882D919-708E-47EE-814D-14A5F89EE660}"/>
    <cellStyle name="Accent6 62" xfId="1305" xr:uid="{D95F4E99-EDFF-46BD-AF86-0F1FB75A4576}"/>
    <cellStyle name="Accent6 63" xfId="1306" xr:uid="{DAD70A0B-828E-401F-A51C-9D77639EAC0D}"/>
    <cellStyle name="Accent6 64" xfId="1307" xr:uid="{A54962FD-3B31-49F1-B4A9-A0BE61BAF3F6}"/>
    <cellStyle name="Accent6 65" xfId="1308" xr:uid="{A6E746C8-FA4C-482F-801F-916DE877C02D}"/>
    <cellStyle name="Accent6 66" xfId="1309" xr:uid="{2FDF1982-D116-4D22-944D-963D987741E6}"/>
    <cellStyle name="Accent6 67" xfId="1310" xr:uid="{BE62B4C4-974B-4A98-9C53-950E0CDF0A24}"/>
    <cellStyle name="Accent6 68" xfId="1311" xr:uid="{454DA707-E78C-43B8-A234-BC70D953A130}"/>
    <cellStyle name="Accent6 69" xfId="1312" xr:uid="{6AFC32EC-4563-4C01-87C5-84C90367F2AC}"/>
    <cellStyle name="Accent6 7" xfId="1313" xr:uid="{71EEE8F9-2113-41E8-86A2-DD921A9A8CBC}"/>
    <cellStyle name="Accent6 7 2" xfId="1314" xr:uid="{A47F0C80-EB04-48BB-9F83-54CB96E09684}"/>
    <cellStyle name="Accent6 7_9 Inc.St" xfId="11303" xr:uid="{5CD3F35D-AF61-4146-AA6F-A6C0D124A64F}"/>
    <cellStyle name="Accent6 70" xfId="1315" xr:uid="{97C8A94E-C47B-482F-AA3F-A0C1BA75FCE9}"/>
    <cellStyle name="Accent6 71" xfId="1316" xr:uid="{9A098E06-77B1-4D82-9406-0B201D9AC951}"/>
    <cellStyle name="Accent6 72" xfId="1965" xr:uid="{A4BC513F-FDA6-465A-9998-3CB755548872}"/>
    <cellStyle name="Accent6 73" xfId="2049" xr:uid="{FE911B24-5200-4BA5-BC83-6428302F5705}"/>
    <cellStyle name="Accent6 74" xfId="7831" xr:uid="{28C07AF3-B1B2-4A3F-9D3C-7DFC8CB24649}"/>
    <cellStyle name="Accent6 75" xfId="7832" xr:uid="{056F1700-C2E3-4B16-B0FF-C26F4FE8AA69}"/>
    <cellStyle name="Accent6 8" xfId="1317" xr:uid="{F576D507-3E4E-4CBC-A41C-EF9732BFDCB1}"/>
    <cellStyle name="Accent6 8 2" xfId="1318" xr:uid="{2733C5AD-A8DB-43CF-8DFE-C67A88E216CC}"/>
    <cellStyle name="Accent6 8_9 Inc.St" xfId="11304" xr:uid="{FF3B1427-7B69-4A4F-94F0-4283CA4B18CD}"/>
    <cellStyle name="Accent6 9" xfId="1319" xr:uid="{C7EC75CD-732C-4F7C-AF67-D8D0B1749DC0}"/>
    <cellStyle name="Accent6 9 2" xfId="1320" xr:uid="{45439061-DB4B-47F7-9D01-D75526542DCE}"/>
    <cellStyle name="Accent6 9_9 Inc.St" xfId="11305" xr:uid="{A37431F1-08EA-4BE9-AF0E-F82C7DB55BB5}"/>
    <cellStyle name="Akzent1" xfId="1321" xr:uid="{0C07ABB8-090F-4C15-A59F-D9F45EC9FB35}"/>
    <cellStyle name="Akzent1 2" xfId="1966" xr:uid="{235A7B48-9F20-4497-A74A-4ABF1C6785C7}"/>
    <cellStyle name="Akzent2" xfId="1322" xr:uid="{010B592B-81B7-4332-B4F6-C3D78FAA2D01}"/>
    <cellStyle name="Akzent2 2" xfId="1967" xr:uid="{D0958958-5FA4-4EEE-B9B1-4715FA3484C2}"/>
    <cellStyle name="Akzent3" xfId="1323" xr:uid="{62D071E4-039A-48C9-ADE7-CFF1EC203673}"/>
    <cellStyle name="Akzent3 2" xfId="1968" xr:uid="{777BB113-10DF-4C90-A85D-E58F77C0177B}"/>
    <cellStyle name="Akzent4" xfId="1324" xr:uid="{1BA2474C-D8A8-4E91-863E-DD2AE29666D1}"/>
    <cellStyle name="Akzent4 2" xfId="1969" xr:uid="{38A7A93B-D19D-4253-A97B-564C998EAA2E}"/>
    <cellStyle name="Akzent5" xfId="1325" xr:uid="{40D3D78C-97F1-41D0-AD1C-56E88C752A5E}"/>
    <cellStyle name="Akzent5 2" xfId="1970" xr:uid="{7F6CB959-3ACB-403E-8A55-CB8296E43E58}"/>
    <cellStyle name="Akzent6" xfId="1326" xr:uid="{B970261D-1C8F-4752-B29C-CE288D10DA2C}"/>
    <cellStyle name="Akzent6 2" xfId="1971" xr:uid="{0B6D8464-6244-4A88-9830-B353AB1EA363}"/>
    <cellStyle name="Ärenderubrik" xfId="8913" xr:uid="{265A97B3-93B1-4FC7-BC9C-FA406DB7BF74}"/>
    <cellStyle name="Ausgabe" xfId="1327" xr:uid="{B7824AD5-9FD5-4E92-95F5-7CA357AB1380}"/>
    <cellStyle name="Ausgabe 2" xfId="1972" xr:uid="{665F39E2-8035-46F7-9904-3AF9FDA1CB95}"/>
    <cellStyle name="Avertissement" xfId="229" xr:uid="{DEDEAA87-3A04-45C3-AD20-EBF60865CCC4}"/>
    <cellStyle name="Avertissement 2" xfId="1328" xr:uid="{6F488F7E-3898-4CB0-B5DF-6264E631FE89}"/>
    <cellStyle name="Bad 10" xfId="7833" xr:uid="{2606D28D-A729-41AE-8B51-C53F51FFA7D3}"/>
    <cellStyle name="Bad 11" xfId="7834" xr:uid="{46D9CECD-541C-46C6-AAA3-059E1EE1DF73}"/>
    <cellStyle name="Bad 12" xfId="7835" xr:uid="{8A5DF408-B9C5-41A7-998E-A6DD1F3FBE0F}"/>
    <cellStyle name="Bad 13" xfId="7836" xr:uid="{E5193995-CC86-40F2-80F9-962111DF30E4}"/>
    <cellStyle name="Bad 14" xfId="5721" xr:uid="{24A99701-62AC-4647-AF69-430EFFFA4530}"/>
    <cellStyle name="Bad 14 2" xfId="9923" xr:uid="{AEA46856-E7AE-49FC-A500-63CBCDC56D90}"/>
    <cellStyle name="Bad 2" xfId="230" xr:uid="{3FC8683C-58E7-4C17-8B52-E6AD25CCD7AE}"/>
    <cellStyle name="Bad 2 10" xfId="7837" xr:uid="{DD1E6F6B-8322-43E8-B855-E358466DFACB}"/>
    <cellStyle name="Bad 2 11" xfId="7838" xr:uid="{CD7DC000-CA05-4939-92C0-9235C378641A}"/>
    <cellStyle name="Bad 2 12" xfId="7839" xr:uid="{18CA324D-E1E1-4F8A-B18C-F839BFE1A94D}"/>
    <cellStyle name="Bad 2 13" xfId="7840" xr:uid="{A2AF24E6-D9BE-4D0B-8F5E-1C7BD1161BA7}"/>
    <cellStyle name="Bad 2 14" xfId="7841" xr:uid="{123D672C-E3DE-4B93-B0E2-C91FAEB5FD1C}"/>
    <cellStyle name="Bad 2 15" xfId="7842" xr:uid="{4B6D8981-0B07-4EB3-BF0E-59DABA893E3C}"/>
    <cellStyle name="Bad 2 16" xfId="7843" xr:uid="{C7CA8DE7-5A4F-4240-9076-4CFBBA06319B}"/>
    <cellStyle name="Bad 2 17" xfId="7844" xr:uid="{3B8F02FB-68F1-4E09-9B0F-CB914A1233CD}"/>
    <cellStyle name="Bad 2 18" xfId="7845" xr:uid="{EB50E308-E539-4DD1-9F89-4B3B086523E6}"/>
    <cellStyle name="Bad 2 2" xfId="1329" xr:uid="{49D2EC99-C142-415B-B65A-E74AC9892DF2}"/>
    <cellStyle name="Bad 2 2 10" xfId="7846" xr:uid="{807544D3-BCA0-4776-BD7D-3C9C64EE98F0}"/>
    <cellStyle name="Bad 2 2 11" xfId="7847" xr:uid="{3029ABF4-FF36-4DEF-AB90-04478F59239E}"/>
    <cellStyle name="Bad 2 2 12" xfId="7848" xr:uid="{F72CC980-A7A3-4B93-A472-7E683DF4168A}"/>
    <cellStyle name="Bad 2 2 13" xfId="7849" xr:uid="{0DAE4BF1-B663-4758-8C40-BCDA3A0683D8}"/>
    <cellStyle name="Bad 2 2 14" xfId="7850" xr:uid="{F3B29601-CAFE-4139-AC6F-E44E2906A741}"/>
    <cellStyle name="Bad 2 2 15" xfId="7851" xr:uid="{C9FBD603-9220-420A-A524-7D1F1F685456}"/>
    <cellStyle name="Bad 2 2 16" xfId="7852" xr:uid="{82833B12-26FC-456E-BC10-705A1B0D6889}"/>
    <cellStyle name="Bad 2 2 17" xfId="7853" xr:uid="{BA86D23A-C0CE-48FF-8059-0FA39C0F2CA3}"/>
    <cellStyle name="Bad 2 2 18" xfId="7854" xr:uid="{1D0BCA6C-8DE2-4E72-BAE4-BA40D1D51449}"/>
    <cellStyle name="Bad 2 2 2" xfId="7855" xr:uid="{D2F79860-1865-4A95-9219-92CF7168EC34}"/>
    <cellStyle name="Bad 2 2 3" xfId="7856" xr:uid="{5D8153A5-4702-4984-86A4-4C1C32F34177}"/>
    <cellStyle name="Bad 2 2 4" xfId="7857" xr:uid="{5E5F1B86-7B9F-4501-873B-C0B6AA2F8225}"/>
    <cellStyle name="Bad 2 2 5" xfId="7858" xr:uid="{ABB60F71-1758-468D-857D-8BB10E8094B8}"/>
    <cellStyle name="Bad 2 2 6" xfId="7859" xr:uid="{7234AD6C-2C2A-479D-ACDC-FCBF0170DB00}"/>
    <cellStyle name="Bad 2 2 7" xfId="7860" xr:uid="{ED5B2005-A53D-4051-A7F7-A48A435C2695}"/>
    <cellStyle name="Bad 2 2 8" xfId="7861" xr:uid="{89715366-8D1B-43DC-B9B1-FD0B04128469}"/>
    <cellStyle name="Bad 2 2 9" xfId="7862" xr:uid="{C0837F9F-DE8D-42EB-8091-BDF78F2F839D}"/>
    <cellStyle name="Bad 2 2_9 Inc.St" xfId="11306" xr:uid="{00ED971E-8DEB-4CA5-890D-A2856E21411D}"/>
    <cellStyle name="Bad 2 3" xfId="7863" xr:uid="{4AF8EB55-A992-4DB2-A0E3-42591B0DBAF9}"/>
    <cellStyle name="Bad 2 4" xfId="7864" xr:uid="{78CD4C0D-6BF2-4DDD-92DB-C5EB75C39985}"/>
    <cellStyle name="Bad 2 5" xfId="7865" xr:uid="{D695EF4A-6CB0-488C-AF67-881B1895A9D0}"/>
    <cellStyle name="Bad 2 6" xfId="7866" xr:uid="{640752EA-49E3-44F7-84AB-C84962E5FEC9}"/>
    <cellStyle name="Bad 2 7" xfId="7867" xr:uid="{52391471-6B0C-425D-9BDE-191399964C3C}"/>
    <cellStyle name="Bad 2 8" xfId="7868" xr:uid="{D4152A5B-0CE4-4B60-89A3-3D60C8684C71}"/>
    <cellStyle name="Bad 2 9" xfId="7869" xr:uid="{A1699147-94F4-4864-A53A-3039D50B530A}"/>
    <cellStyle name="Bad 2_5130_new" xfId="7870" xr:uid="{4A3CA5D9-3E12-4678-A07B-66D530C1F2FB}"/>
    <cellStyle name="Bad 3" xfId="231" xr:uid="{7EE42FCE-113B-41B0-AAC2-E539B79AE315}"/>
    <cellStyle name="Bad 3 2" xfId="7871" xr:uid="{96AE744E-E8F9-4C83-A7E4-280E3FB31745}"/>
    <cellStyle name="Bad 3_9 Inc.St" xfId="11307" xr:uid="{29E48938-E70A-4B68-8B03-3F3B6E164B45}"/>
    <cellStyle name="Bad 4" xfId="232" xr:uid="{63BF1DBA-6B3F-40F0-AAF1-B6A4DC5E5438}"/>
    <cellStyle name="Bad 4 2" xfId="7872" xr:uid="{9948686B-EF3C-486A-95A5-8701CA17B141}"/>
    <cellStyle name="Bad 4_9 Inc.St" xfId="11308" xr:uid="{A058FF8B-8715-4A87-9984-08A6568C065A}"/>
    <cellStyle name="Bad 5" xfId="233" xr:uid="{F8CE96DB-0DD4-462C-9B8B-33D9441CFEA7}"/>
    <cellStyle name="Bad 6" xfId="624" xr:uid="{1DAAB0A0-A468-4FB1-9B50-3CDBBBB8477F}"/>
    <cellStyle name="Bad 7" xfId="7873" xr:uid="{3173C1C9-9F87-4A53-A7C6-639AE70764CA}"/>
    <cellStyle name="Bad 8" xfId="7874" xr:uid="{BA154707-CAB1-445A-8A6C-CDD1A1580A54}"/>
    <cellStyle name="Bad 9" xfId="7875" xr:uid="{4D65C3FB-3E2B-4FDB-9164-F06B49ACB4E7}"/>
    <cellStyle name="beide" xfId="1330" xr:uid="{956B2EB2-6B5C-436F-A2D8-13A1206E586C}"/>
    <cellStyle name="beide 2" xfId="1331" xr:uid="{EEA36371-7F0D-4BF9-81D0-1A2A88B9D173}"/>
    <cellStyle name="beide_AcqBal LC" xfId="1332" xr:uid="{06AF80B2-045C-4CC8-8CB8-A2BB2ADF88B5}"/>
    <cellStyle name="Berechnung" xfId="1333" xr:uid="{A1738A43-841E-4E41-818C-67F1EC064714}"/>
    <cellStyle name="Berechnung 2" xfId="1973" xr:uid="{70692718-84FD-4CD2-AD89-85A839C6732A}"/>
    <cellStyle name="Blankettnamn" xfId="234" xr:uid="{B744799A-A12F-401F-818F-A3AA743F0A03}"/>
    <cellStyle name="Blankettnamn 2" xfId="235" xr:uid="{263F7816-2F2E-486D-B69A-B600ECF7DC19}"/>
    <cellStyle name="Blankettnamn 3" xfId="236" xr:uid="{C04C7216-6163-45AF-A876-341EDA353611}"/>
    <cellStyle name="Bom" xfId="1974" xr:uid="{49EA541B-70AE-474F-B686-09C1A2B7FAF7}"/>
    <cellStyle name="bottem" xfId="237" xr:uid="{85D573C7-E953-4874-9BE9-0F3B69BA9491}"/>
    <cellStyle name="bottem 2" xfId="660" xr:uid="{9703780D-E1D9-4D50-BAB3-245A1B0B5342}"/>
    <cellStyle name="bottem 2 2" xfId="5475" xr:uid="{86DADE42-52D9-4C8C-AE07-16E55E424542}"/>
    <cellStyle name="bottem 2 2 2" xfId="9282" xr:uid="{8E101987-4D6C-45E7-90F5-7CD22A8DF077}"/>
    <cellStyle name="bottem 2 2 2 2" xfId="9924" xr:uid="{F3F9E345-9E9F-44BA-A570-327C976C9FFC}"/>
    <cellStyle name="bottem 2 2 2 3" xfId="11336" xr:uid="{B5E8A59C-DEF2-40E2-AC67-0DC6FE7E6214}"/>
    <cellStyle name="bottem 2 2 3" xfId="9622" xr:uid="{44273C94-1670-47E3-83DD-F6E7451E364B}"/>
    <cellStyle name="bottem 2 3" xfId="5771" xr:uid="{5F864F16-60B3-49CD-A870-4CE345C8589C}"/>
    <cellStyle name="bottem 2 3 2" xfId="9925" xr:uid="{187BC940-25D6-40C4-8FFC-9DA163A83A7B}"/>
    <cellStyle name="bottem 2 3 3" xfId="11337" xr:uid="{C726A3EA-A2B9-41C1-B71B-BABA716F1995}"/>
    <cellStyle name="bottem 2 4" xfId="9125" xr:uid="{D00091C1-7648-42FB-A952-168518776E0D}"/>
    <cellStyle name="bottem 2 4 2" xfId="11338" xr:uid="{9502DE59-F0A7-42A5-9638-761DFE44A155}"/>
    <cellStyle name="bottem 2 5" xfId="9383" xr:uid="{5AD1745F-08AC-4A17-90C9-02A0D5365B24}"/>
    <cellStyle name="bottem 2_11. BS" xfId="10457" xr:uid="{D6D5B9DC-E33C-4F24-8F69-39247C07290B}"/>
    <cellStyle name="bottem 3" xfId="5474" xr:uid="{3463556C-0E66-4249-856F-1F03F578ED48}"/>
    <cellStyle name="bottem 3 2" xfId="9281" xr:uid="{253EFDB2-91AF-47DB-B298-D9C5D0129098}"/>
    <cellStyle name="bottem 3 2 2" xfId="9926" xr:uid="{CE8A79B8-B4FB-4C23-9977-332B93E8739B}"/>
    <cellStyle name="bottem 3 2 3" xfId="11339" xr:uid="{B573ADEA-FBC0-4E53-B7A1-48DCA696BC69}"/>
    <cellStyle name="bottem 3 3" xfId="9621" xr:uid="{D8C7953D-98FB-4FF1-A299-08FC010B868D}"/>
    <cellStyle name="bottem_AcqBal LC" xfId="1334" xr:uid="{C60C94BE-341C-4ACE-997A-2AB7D9F1CF20}"/>
    <cellStyle name="Buena" xfId="1335" xr:uid="{4E086905-C443-4DAC-AF27-B556D852AAF2}"/>
    <cellStyle name="Calc Currency (0)" xfId="238" xr:uid="{6DA06FCA-7230-43CC-A82C-7AF8F8E23111}"/>
    <cellStyle name="Calc Currency (0) 2" xfId="1336" xr:uid="{92A5D7DF-D849-467A-8086-446F727A3B90}"/>
    <cellStyle name="Calc Currency (0) 2 2" xfId="7876" xr:uid="{FC4F2C08-5DD4-476B-B7B5-93299168D9D8}"/>
    <cellStyle name="Calc Currency (0) 2_9 Inc.St" xfId="11309" xr:uid="{BE20E190-B696-4B0C-A462-AF6EA1642FA9}"/>
    <cellStyle name="Calc Currency (0)_Acq input" xfId="2066" xr:uid="{E3E28D86-3AF0-4B0C-A314-76529F4A761B}"/>
    <cellStyle name="Calcul" xfId="239" xr:uid="{77B409FB-8F97-4B86-88F0-E9E48EE3E1BE}"/>
    <cellStyle name="Calcul 2" xfId="1337" xr:uid="{E3AFBFBB-D030-4383-B01C-D28541F1663C}"/>
    <cellStyle name="Calcul_9 Inc.St" xfId="11310" xr:uid="{56E0A4E4-FDB5-4E6A-A3FD-7A4B9D360ADD}"/>
    <cellStyle name="Calculation 10" xfId="7877" xr:uid="{69990093-0391-45A2-9935-889FD1D9319C}"/>
    <cellStyle name="Calculation 11" xfId="7878" xr:uid="{555179BC-36F5-4675-B544-72C3D19D4FF3}"/>
    <cellStyle name="Calculation 12" xfId="7879" xr:uid="{CDC35027-B370-4956-9C9E-085E53CEEE23}"/>
    <cellStyle name="Calculation 13" xfId="7880" xr:uid="{3526E06F-F14F-44A5-B37D-0E4B739AE67F}"/>
    <cellStyle name="Calculation 2" xfId="240" xr:uid="{5198DE38-4BD8-4531-9658-D26CFF76CCC3}"/>
    <cellStyle name="Calculation 2 10" xfId="7881" xr:uid="{899E274A-B1C1-4349-BEBD-2CA872C35CFF}"/>
    <cellStyle name="Calculation 2 11" xfId="7882" xr:uid="{2E592017-51B2-49F3-BD63-00464914795A}"/>
    <cellStyle name="Calculation 2 12" xfId="7883" xr:uid="{35E8B2C8-3DB5-46AC-BFFD-8CE2C0C8706E}"/>
    <cellStyle name="Calculation 2 13" xfId="7884" xr:uid="{1DB46AD4-2D55-4F71-8D06-84C6E38A04EE}"/>
    <cellStyle name="Calculation 2 14" xfId="7885" xr:uid="{12AB4290-8FE9-40C5-B062-1A529E1BD093}"/>
    <cellStyle name="Calculation 2 15" xfId="7886" xr:uid="{F0623007-A15A-4AEB-B295-2D579E30335A}"/>
    <cellStyle name="Calculation 2 16" xfId="7887" xr:uid="{8FB4294C-DCD2-4ABA-A09A-BE36E2CFAB68}"/>
    <cellStyle name="Calculation 2 17" xfId="7888" xr:uid="{6CD03939-EBED-4B1A-977B-8D53A314E5BF}"/>
    <cellStyle name="Calculation 2 18" xfId="7889" xr:uid="{BACC4958-20BE-4AEF-A2B8-8C9B73A8435A}"/>
    <cellStyle name="Calculation 2 2" xfId="1338" xr:uid="{6DD9880B-F6B4-4EAB-9EE3-0AE39A54EA51}"/>
    <cellStyle name="Calculation 2 2 10" xfId="7890" xr:uid="{2B381650-5C30-47B7-9851-FAFEE146EF1C}"/>
    <cellStyle name="Calculation 2 2 11" xfId="7891" xr:uid="{8E7315FA-E555-494E-809C-E52C8E932E63}"/>
    <cellStyle name="Calculation 2 2 12" xfId="7892" xr:uid="{D18AEBD5-45BF-420E-A9C5-3DD1198435DE}"/>
    <cellStyle name="Calculation 2 2 13" xfId="7893" xr:uid="{6AAD4960-7AD5-4493-99B3-EDE33D783EE9}"/>
    <cellStyle name="Calculation 2 2 14" xfId="7894" xr:uid="{8B64438B-374B-4812-8A99-503810F5A909}"/>
    <cellStyle name="Calculation 2 2 15" xfId="7895" xr:uid="{2B2AFE91-08F5-435C-9CBC-62C74DC23701}"/>
    <cellStyle name="Calculation 2 2 16" xfId="7896" xr:uid="{B645C9AE-49B0-4698-8C24-ACA6F8E93486}"/>
    <cellStyle name="Calculation 2 2 17" xfId="7897" xr:uid="{CBD45A83-5493-465B-93A0-657EC8302864}"/>
    <cellStyle name="Calculation 2 2 18" xfId="7898" xr:uid="{8AB72A5A-3F3C-4810-9ED5-7E3B8C4179CD}"/>
    <cellStyle name="Calculation 2 2 2" xfId="7899" xr:uid="{CA73F519-B50A-49D2-8A8F-EBA58722FBE5}"/>
    <cellStyle name="Calculation 2 2 3" xfId="7900" xr:uid="{C5A0F77C-04BD-428A-8C3E-5A2343AF25DC}"/>
    <cellStyle name="Calculation 2 2 4" xfId="7901" xr:uid="{BC53035F-D595-41AC-85EB-E6921328580E}"/>
    <cellStyle name="Calculation 2 2 5" xfId="7902" xr:uid="{2BCD1994-3AAA-4EF4-8EDC-04BB4CF96262}"/>
    <cellStyle name="Calculation 2 2 6" xfId="7903" xr:uid="{D4E36FED-2FAD-42A5-AD05-1CC0711572A2}"/>
    <cellStyle name="Calculation 2 2 7" xfId="7904" xr:uid="{387E7BFB-10DD-4F92-89D1-3A7F46324178}"/>
    <cellStyle name="Calculation 2 2 8" xfId="7905" xr:uid="{341EC3F4-75C9-42C6-A87D-6909EFB2D045}"/>
    <cellStyle name="Calculation 2 2 9" xfId="7906" xr:uid="{84600AB2-47DA-484B-8975-2C7DC474D9C8}"/>
    <cellStyle name="Calculation 2 2_9 Inc.St" xfId="11311" xr:uid="{33AC3A2A-BD20-4F48-A5E4-1C56C01AD487}"/>
    <cellStyle name="Calculation 2 3" xfId="7907" xr:uid="{AA30EF0D-92C9-4CDD-920C-9254A9D2B762}"/>
    <cellStyle name="Calculation 2 4" xfId="7908" xr:uid="{E80344C1-4A1B-4276-BEFB-C6D5D44FDBA0}"/>
    <cellStyle name="Calculation 2 5" xfId="7909" xr:uid="{4555D4B1-F0C5-4B6A-8F71-C5B6E6AC23E6}"/>
    <cellStyle name="Calculation 2 6" xfId="7910" xr:uid="{159CFE05-76ED-4C7A-8A68-AC933EDAAFA1}"/>
    <cellStyle name="Calculation 2 7" xfId="7911" xr:uid="{57ED4339-8F02-4D8D-970C-FC93297AE24B}"/>
    <cellStyle name="Calculation 2 8" xfId="7912" xr:uid="{C8B5C829-7ACB-4B76-B587-2ECFDC266FF4}"/>
    <cellStyle name="Calculation 2 9" xfId="7913" xr:uid="{C2CE1FC3-3CC4-4C29-9C89-9A51772409F9}"/>
    <cellStyle name="Calculation 2_5130_new" xfId="7914" xr:uid="{56FBC168-47FC-4590-9631-4E527B564869}"/>
    <cellStyle name="Calculation 3" xfId="241" xr:uid="{AE2A08ED-D005-4200-A3C7-774A226D87AC}"/>
    <cellStyle name="Calculation 3 2" xfId="7915" xr:uid="{8ED4BE6A-2AF9-4B8E-BBEA-9C8D7E210758}"/>
    <cellStyle name="Calculation 3_9 Inc.St" xfId="11312" xr:uid="{BFC0E830-F619-4130-808C-D74D45CFEACB}"/>
    <cellStyle name="Calculation 4" xfId="242" xr:uid="{4E272FE6-C701-4F42-9AD2-B3A7F4476254}"/>
    <cellStyle name="Calculation 4 2" xfId="7916" xr:uid="{CFCB0808-F555-4D4B-BB3D-3F0780242F8A}"/>
    <cellStyle name="Calculation 4_9 Inc.St" xfId="11313" xr:uid="{ED566473-B18A-4AB3-9F29-DA0311F7E905}"/>
    <cellStyle name="Calculation 5" xfId="243" xr:uid="{0661A60A-C32E-49A9-8AA0-C29CCBD8550C}"/>
    <cellStyle name="Calculation 6" xfId="2050" xr:uid="{365B9E83-4208-4F64-AD91-9B20429FAB21}"/>
    <cellStyle name="Calculation 7" xfId="7917" xr:uid="{1EB8D71C-2C46-4387-9F5C-380D1A9C4713}"/>
    <cellStyle name="Calculation 8" xfId="7918" xr:uid="{F690E326-A75F-4E32-B75B-876D0CA41FF3}"/>
    <cellStyle name="Calculation 9" xfId="7919" xr:uid="{1ACB96CB-5180-47C1-A4CA-122D3A034CFF}"/>
    <cellStyle name="Cálculo" xfId="1339" xr:uid="{04B8ADE5-ABE8-44DF-8346-1F3951D0D035}"/>
    <cellStyle name="Celda de comprobación" xfId="1340" xr:uid="{92EC4398-ADC7-4D2A-B810-77EE83C9D8C7}"/>
    <cellStyle name="Celda vinculada" xfId="1341" xr:uid="{A949F82E-A95E-4616-9331-EE4A42C726E2}"/>
    <cellStyle name="Cellule liée" xfId="244" xr:uid="{05274C03-85FE-4B71-92FA-9ED39E781DA5}"/>
    <cellStyle name="Cellule liée 2" xfId="1342" xr:uid="{9642B047-A581-4A04-B169-43EC911F793A}"/>
    <cellStyle name="Célula de Verificação" xfId="1975" xr:uid="{4556FAC8-A4D1-4283-A3B6-EF251BCC3AD5}"/>
    <cellStyle name="Célula Vinculada" xfId="1976" xr:uid="{A6E47341-E3F8-4989-BE7F-6E746F7210E0}"/>
    <cellStyle name="Check Cell 10" xfId="7920" xr:uid="{57B3A1CD-EFF3-48F3-B62B-D3E14B8D952D}"/>
    <cellStyle name="Check Cell 11" xfId="7921" xr:uid="{1FC1C0D4-E23B-4F14-B2F1-9B3646B59573}"/>
    <cellStyle name="Check Cell 12" xfId="7922" xr:uid="{08BF3D77-BB56-4E0F-87E4-BDA84AAF51FD}"/>
    <cellStyle name="Check Cell 13" xfId="7923" xr:uid="{11132076-B458-44F7-AA8E-E9930DB17AFC}"/>
    <cellStyle name="Check Cell 2" xfId="245" xr:uid="{1EA44E9B-541E-469A-84A5-221654464DEF}"/>
    <cellStyle name="Check Cell 2 10" xfId="7924" xr:uid="{D619F672-7202-48BE-9A39-8FF31DC7B6BD}"/>
    <cellStyle name="Check Cell 2 11" xfId="7925" xr:uid="{7FB0C3FB-0DE1-4B65-A124-3608AE8DE782}"/>
    <cellStyle name="Check Cell 2 12" xfId="7926" xr:uid="{47C84F2A-D98C-45A6-84BF-72DAB139965D}"/>
    <cellStyle name="Check Cell 2 13" xfId="7927" xr:uid="{DD59CA85-1177-449A-90E7-13103B52CFA8}"/>
    <cellStyle name="Check Cell 2 14" xfId="7928" xr:uid="{8F043F89-F17E-4924-8F7D-9A9150A33D4B}"/>
    <cellStyle name="Check Cell 2 15" xfId="7929" xr:uid="{80FE9E2C-2705-40FB-AE22-6D1B228BFB16}"/>
    <cellStyle name="Check Cell 2 16" xfId="7930" xr:uid="{E5119A33-31E8-45CA-8156-C88E47096469}"/>
    <cellStyle name="Check Cell 2 17" xfId="7931" xr:uid="{CBF3C522-36EF-4103-A0EB-412848548544}"/>
    <cellStyle name="Check Cell 2 18" xfId="7932" xr:uid="{AB6D5DA0-CB87-4017-96A1-00CCB92F01EF}"/>
    <cellStyle name="Check Cell 2 2" xfId="1343" xr:uid="{F290EC0B-BE61-4089-AEFB-59A259B4066C}"/>
    <cellStyle name="Check Cell 2 2 10" xfId="7933" xr:uid="{C33DFE0C-CE78-47BD-80D2-DF34BC502A33}"/>
    <cellStyle name="Check Cell 2 2 11" xfId="7934" xr:uid="{2EDC40A0-19B0-4FCF-B8DA-823B5410C96F}"/>
    <cellStyle name="Check Cell 2 2 12" xfId="7935" xr:uid="{59523978-FA00-4169-BEB2-C14B18FC5FB9}"/>
    <cellStyle name="Check Cell 2 2 13" xfId="7936" xr:uid="{51F54160-79BC-4576-9B7A-786CB9B9C177}"/>
    <cellStyle name="Check Cell 2 2 14" xfId="7937" xr:uid="{CD0DA207-47F6-4F3B-9888-7BB2EC581BE1}"/>
    <cellStyle name="Check Cell 2 2 15" xfId="7938" xr:uid="{A8018AFA-3B05-41B3-A272-BE3C5EE53748}"/>
    <cellStyle name="Check Cell 2 2 16" xfId="7939" xr:uid="{1D025CA2-50C6-400D-A334-01129DC8F196}"/>
    <cellStyle name="Check Cell 2 2 17" xfId="7940" xr:uid="{88976912-2E72-4E7C-A108-B62794D129B1}"/>
    <cellStyle name="Check Cell 2 2 18" xfId="7941" xr:uid="{3B44EB6C-8193-49AB-853E-B32F1666D207}"/>
    <cellStyle name="Check Cell 2 2 2" xfId="7942" xr:uid="{7FED720A-6696-4DF8-BCA8-28423A0FA1A1}"/>
    <cellStyle name="Check Cell 2 2 3" xfId="7943" xr:uid="{50114923-B3BB-4A10-993B-931A6C29BCE6}"/>
    <cellStyle name="Check Cell 2 2 4" xfId="7944" xr:uid="{5D5D1A01-574A-4DD3-9A22-B0BD37E89410}"/>
    <cellStyle name="Check Cell 2 2 5" xfId="7945" xr:uid="{63CA07D9-494B-452E-8B9A-C6FF20839291}"/>
    <cellStyle name="Check Cell 2 2 6" xfId="7946" xr:uid="{B4611B37-01A2-4473-9D5F-ACA20A7897DA}"/>
    <cellStyle name="Check Cell 2 2 7" xfId="7947" xr:uid="{F0B72B77-E7AB-4AB6-A81D-5523EC6A89A7}"/>
    <cellStyle name="Check Cell 2 2 8" xfId="7948" xr:uid="{9C75CB2C-13E1-4C37-8C47-21910CD210B2}"/>
    <cellStyle name="Check Cell 2 2 9" xfId="7949" xr:uid="{7B019184-C02D-4B47-AED1-2150A6390806}"/>
    <cellStyle name="Check Cell 2 2_9 Inc.St" xfId="11314" xr:uid="{D4C9ED57-FA0F-4D30-8561-03B558ADA7C8}"/>
    <cellStyle name="Check Cell 2 3" xfId="7950" xr:uid="{696B7088-9E89-431E-AAF4-1E053CECE93E}"/>
    <cellStyle name="Check Cell 2 4" xfId="7951" xr:uid="{D8E412DD-2637-4739-8738-FDCA884711EA}"/>
    <cellStyle name="Check Cell 2 5" xfId="7952" xr:uid="{C6C0AA7F-36A0-49FA-A627-6390D7C7034E}"/>
    <cellStyle name="Check Cell 2 6" xfId="7953" xr:uid="{48337702-6963-4204-B0B7-4D54091B4244}"/>
    <cellStyle name="Check Cell 2 7" xfId="7954" xr:uid="{DBD64B2A-0A88-4AD5-9355-86F29F997CEA}"/>
    <cellStyle name="Check Cell 2 8" xfId="7955" xr:uid="{7EA9DDF8-3268-4E9B-A62F-962523D64B60}"/>
    <cellStyle name="Check Cell 2 9" xfId="7956" xr:uid="{340DF1E4-3BC1-439F-8ABF-CE718D6A9C62}"/>
    <cellStyle name="Check Cell 2_5130_new" xfId="7957" xr:uid="{E19FC80F-F0B9-41EC-9910-834753C24669}"/>
    <cellStyle name="Check Cell 3" xfId="246" xr:uid="{72A123E7-62D2-48D9-8CCF-D7FDE19EBCB0}"/>
    <cellStyle name="Check Cell 3 2" xfId="7958" xr:uid="{2F1FB7A7-B562-4A62-8F7F-3B536E09155E}"/>
    <cellStyle name="Check Cell 3_9 Inc.St" xfId="11315" xr:uid="{56E4D5E0-83FF-4A18-914F-7ABD902FF697}"/>
    <cellStyle name="Check Cell 4" xfId="247" xr:uid="{957266DA-98AA-4D6F-8961-44ADCA6A14C4}"/>
    <cellStyle name="Check Cell 4 2" xfId="7959" xr:uid="{590D049E-48C8-4E51-B115-C7C620F55CF3}"/>
    <cellStyle name="Check Cell 4_9 Inc.St" xfId="11316" xr:uid="{5692AFF9-22E1-4176-B493-09747DA84419}"/>
    <cellStyle name="Check Cell 5" xfId="248" xr:uid="{04B1330B-78B0-4A50-BED1-8F5971790223}"/>
    <cellStyle name="Check Cell 6" xfId="7960" xr:uid="{B9465FB4-7E0D-41DB-917E-B9C958B9B18B}"/>
    <cellStyle name="Check Cell 7" xfId="7961" xr:uid="{F5CA5483-0090-4F77-B393-863E8CD9527D}"/>
    <cellStyle name="Check Cell 8" xfId="7962" xr:uid="{1DAF22BF-DB88-4EF7-8E20-81D7E7960F5E}"/>
    <cellStyle name="Check Cell 9" xfId="7963" xr:uid="{69638879-B56C-4D16-BC52-EDAAFA344106}"/>
    <cellStyle name="ColumnHeading" xfId="249" xr:uid="{9888D328-41C4-444E-A705-09E94ACBA6A2}"/>
    <cellStyle name="Comma [0] 2" xfId="1344" xr:uid="{2D2D6B1A-4A10-4868-8EDA-4E5117C56D6A}"/>
    <cellStyle name="Comma [0] 2 2" xfId="6109" xr:uid="{F797B8E3-775F-43DF-AA6D-2C57F0D87AB5}"/>
    <cellStyle name="Comma [0] 2_9 Inc.St" xfId="11317" xr:uid="{89300ACE-8836-4AFB-A689-ACC1A1B0C5C8}"/>
    <cellStyle name="Comma 10" xfId="251" xr:uid="{731B4A02-80CA-4E21-B309-6958A799374E}"/>
    <cellStyle name="Comma 10 2" xfId="252" xr:uid="{E8BB093F-5875-4FB1-ABFE-F33035A8347D}"/>
    <cellStyle name="Comma 10 2 2" xfId="253" xr:uid="{8B0E82A9-587F-4340-94DC-6AAB8C3565EF}"/>
    <cellStyle name="Comma 10 2 2 2" xfId="703" xr:uid="{44F09FC3-C758-4137-8887-DCA6B1D470A5}"/>
    <cellStyle name="Comma 10 2 2 2 2" xfId="5871" xr:uid="{F4E0F4E3-3BD5-4370-BEA9-A90AADE3BF4B}"/>
    <cellStyle name="Comma 10 2 2 2 3" xfId="6107" xr:uid="{5D792CE3-1A86-42FF-B5B8-BC919CB4B9BD}"/>
    <cellStyle name="Comma 10 2 2 2 4" xfId="6287" xr:uid="{BF71C7CA-C8DB-4BFA-8562-C2786D2456E5}"/>
    <cellStyle name="Comma 10 2 2 3" xfId="5779" xr:uid="{6D9ECB70-52AE-4891-8861-83FD55B59ED2}"/>
    <cellStyle name="Comma 10 2 2 4" xfId="6018" xr:uid="{404ACD68-239E-40FE-ABBA-4813E5BBF850}"/>
    <cellStyle name="Comma 10 2 2 5" xfId="5769" xr:uid="{4233A6DA-5A0B-48F0-9572-110919464163}"/>
    <cellStyle name="Comma 10 2 2 5 2" xfId="9927" xr:uid="{1DE552BC-A985-444F-B6D4-6930BCB77BA4}"/>
    <cellStyle name="Comma 10 2 2_11. BS" xfId="10460" xr:uid="{830E488F-BAA7-43E9-A697-E435051A117B}"/>
    <cellStyle name="Comma 10 2 3" xfId="681" xr:uid="{FAA0E942-DEF0-41CC-BB3E-2B2B1185E54C}"/>
    <cellStyle name="Comma 10 2 3 2" xfId="5849" xr:uid="{B224200C-B011-4989-98A6-9D030F5710FF}"/>
    <cellStyle name="Comma 10 2 3 3" xfId="6085" xr:uid="{FC8EFE7E-0F9B-4643-809F-53089C7CA6F7}"/>
    <cellStyle name="Comma 10 2 3 4" xfId="6265" xr:uid="{A5B1D8A4-4B7E-4F58-AE2F-1382B6348E41}"/>
    <cellStyle name="Comma 10 2 4" xfId="1346" xr:uid="{4ADE55D7-0648-46EA-AF00-C05EBAF7D035}"/>
    <cellStyle name="Comma 10 2 4 2" xfId="6111" xr:uid="{7A5047F4-8DA5-4E29-BA43-9FBAC98CF5C5}"/>
    <cellStyle name="Comma 10 2 5" xfId="5778" xr:uid="{901CD929-F420-488D-B576-B02309FB804C}"/>
    <cellStyle name="Comma 10 2 6" xfId="6017" xr:uid="{7839E277-2E83-40DB-9B53-212DCBF50753}"/>
    <cellStyle name="Comma 10 2 7" xfId="5746" xr:uid="{7108856D-EEDE-469A-8C9E-5BEBA26887C3}"/>
    <cellStyle name="Comma 10 2 7 2" xfId="9928" xr:uid="{D1164B42-2043-409E-B543-164A3855241A}"/>
    <cellStyle name="Comma 10 2_11. BS" xfId="10459" xr:uid="{A4F48A7E-BE68-418D-BB03-FE29104BFEF3}"/>
    <cellStyle name="Comma 10 3" xfId="254" xr:uid="{5FE3EE57-B7FB-4E1E-9DEF-EE74943DB611}"/>
    <cellStyle name="Comma 10 3 2" xfId="692" xr:uid="{1B3D707D-A10E-4717-8A7D-FB0309C817E9}"/>
    <cellStyle name="Comma 10 3 2 2" xfId="5860" xr:uid="{CC86189B-C222-4A38-9590-CABF10116ADB}"/>
    <cellStyle name="Comma 10 3 2 3" xfId="6096" xr:uid="{DB3A5BCE-A358-4E85-AE9C-F7703E0BBDEE}"/>
    <cellStyle name="Comma 10 3 2 4" xfId="6276" xr:uid="{3C9FEC70-8BB0-4590-B6AC-EA02B8FABDA0}"/>
    <cellStyle name="Comma 10 3 3" xfId="5780" xr:uid="{CA131058-C732-44F3-A3A6-DD2107A68BC2}"/>
    <cellStyle name="Comma 10 3 4" xfId="6019" xr:uid="{F217D847-0220-4CDB-9C61-7DA70E6DB54A}"/>
    <cellStyle name="Comma 10 3 5" xfId="5758" xr:uid="{185704AB-AED3-4215-8903-D943D46CA785}"/>
    <cellStyle name="Comma 10 3 5 2" xfId="9929" xr:uid="{8865CB00-BE27-4F34-BBA8-5A8AC1D08FA9}"/>
    <cellStyle name="Comma 10 3_11. BS" xfId="10461" xr:uid="{55480CC2-76B9-4CBB-AA4D-A5FF9F55E96F}"/>
    <cellStyle name="Comma 10 4" xfId="670" xr:uid="{5CDD732B-919B-46E1-ACD7-3B0F639B64A6}"/>
    <cellStyle name="Comma 10 4 2" xfId="5838" xr:uid="{E8B6964A-D27E-4C80-A909-89FAE8424741}"/>
    <cellStyle name="Comma 10 4 3" xfId="6074" xr:uid="{BA80716E-D607-445B-92F2-900798EDE7DC}"/>
    <cellStyle name="Comma 10 4 4" xfId="6254" xr:uid="{AEC6E40B-D370-40D2-A279-720E6630BF8C}"/>
    <cellStyle name="Comma 10 5" xfId="1345" xr:uid="{C35E40A8-0893-48E7-BFA0-3D8B601E8062}"/>
    <cellStyle name="Comma 10 5 2" xfId="6110" xr:uid="{D7F7F068-C3CF-48B4-8D21-CB8B3DD26071}"/>
    <cellStyle name="Comma 10 6" xfId="5476" xr:uid="{C8B3F387-0726-435E-9768-D940BBE3CD4D}"/>
    <cellStyle name="Comma 10 6 2" xfId="6233" xr:uid="{C32A3243-AF04-40F6-BC1C-9B997FC695B4}"/>
    <cellStyle name="Comma 10 7" xfId="5572" xr:uid="{0BC5784A-0F21-4A9B-AE26-F6627405C54E}"/>
    <cellStyle name="Comma 10 7 2" xfId="5777" xr:uid="{FF4795E3-9E8C-43C3-A0BE-282E423C0C7B}"/>
    <cellStyle name="Comma 10 8" xfId="6016" xr:uid="{2A0BF371-F3D4-4CBB-87BD-DFF56BF1B12F}"/>
    <cellStyle name="Comma 10 9" xfId="5736" xr:uid="{FE471806-C710-493C-94B2-ACA72F0005A6}"/>
    <cellStyle name="Comma 10 9 2" xfId="9930" xr:uid="{E82619F3-D1F7-41AE-86F6-15508FE9938B}"/>
    <cellStyle name="Comma 10_11. BS" xfId="10458" xr:uid="{BEC44BC3-B13E-4965-9439-4946955440DF}"/>
    <cellStyle name="Comma 11" xfId="255" xr:uid="{31731791-4A5C-45D7-8A97-81206A71AA29}"/>
    <cellStyle name="Comma 11 2" xfId="256" xr:uid="{0C701A5A-958B-4F1A-9A50-155792BD60E7}"/>
    <cellStyle name="Comma 11 2 2" xfId="693" xr:uid="{E3F1A334-AC5B-4603-8426-365BCF8440C0}"/>
    <cellStyle name="Comma 11 2 2 2" xfId="5861" xr:uid="{EB7C90EB-CD2F-42E2-85B0-E1C6750AF6AA}"/>
    <cellStyle name="Comma 11 2 2 3" xfId="6097" xr:uid="{878D5C62-FB1A-423E-AE7F-D6ADAA57EB61}"/>
    <cellStyle name="Comma 11 2 2 4" xfId="6277" xr:uid="{5B65181E-E7D0-493B-BA15-2460CEA4E04C}"/>
    <cellStyle name="Comma 11 2 3" xfId="654" xr:uid="{E79C0973-DAB4-4C7A-833C-FED854C37535}"/>
    <cellStyle name="Comma 11 2 3 2" xfId="6063" xr:uid="{09228320-991C-4794-8FFF-0CEE26FC2F5E}"/>
    <cellStyle name="Comma 11 2 4" xfId="5782" xr:uid="{942FC35F-6D2C-486D-8345-7C64F6CEDF80}"/>
    <cellStyle name="Comma 11 2 5" xfId="6021" xr:uid="{1993CA1F-FA00-4353-96ED-876675B27FAA}"/>
    <cellStyle name="Comma 11 2 6" xfId="5759" xr:uid="{3812AB5D-0C0A-422A-927D-3D51467842CD}"/>
    <cellStyle name="Comma 11 2 6 2" xfId="9931" xr:uid="{05AA325A-1484-461F-B7B8-9AF90B33918E}"/>
    <cellStyle name="Comma 11 2_11. BS" xfId="10463" xr:uid="{68FF842F-9247-4A58-B9ED-32CE14B21960}"/>
    <cellStyle name="Comma 11 3" xfId="671" xr:uid="{F4F315C9-F400-4AAA-B70C-B01A46E103D5}"/>
    <cellStyle name="Comma 11 3 2" xfId="5839" xr:uid="{B7FB26B4-C672-483D-B252-A79A8A79F256}"/>
    <cellStyle name="Comma 11 3 3" xfId="6075" xr:uid="{A788A621-9CEE-46EF-BF34-4795C88A786E}"/>
    <cellStyle name="Comma 11 3 4" xfId="6255" xr:uid="{1D51EDC1-E6A4-484E-9BA2-82C2957FE0B5}"/>
    <cellStyle name="Comma 11 4" xfId="638" xr:uid="{DAA6D10E-8640-4900-9249-E9B6A9FB2842}"/>
    <cellStyle name="Comma 11 4 2" xfId="6060" xr:uid="{78EF10B4-F425-4CC1-B9FC-1272085852CD}"/>
    <cellStyle name="Comma 11 5" xfId="1347" xr:uid="{137EED01-AE6E-42BA-9A67-C0FFE22CB6E3}"/>
    <cellStyle name="Comma 11 5 2" xfId="6112" xr:uid="{F438174A-C0D8-47E9-8EE4-0EDF7F6AAEA0}"/>
    <cellStyle name="Comma 11 6" xfId="5781" xr:uid="{C5603845-C7D5-49DA-8E28-2781A4A0DC86}"/>
    <cellStyle name="Comma 11 7" xfId="6020" xr:uid="{B517A4C4-D4D2-472B-A4D1-54172A76E122}"/>
    <cellStyle name="Comma 11 8" xfId="5737" xr:uid="{84CE0ED7-CD27-441A-B37B-1CF9C40FAE20}"/>
    <cellStyle name="Comma 11 8 2" xfId="9932" xr:uid="{90389EED-CD67-45B3-BE7A-011172A814D5}"/>
    <cellStyle name="Comma 11_11. BS" xfId="10462" xr:uid="{6E0C0206-4FE1-4BB8-9918-E4A523288B00}"/>
    <cellStyle name="Comma 12" xfId="257" xr:uid="{4E90E434-3A21-4C40-B266-4BAE050FFF00}"/>
    <cellStyle name="Comma 12 2" xfId="683" xr:uid="{C911E46D-3E3E-46AB-933B-DBDA72E0FEB6}"/>
    <cellStyle name="Comma 12 2 2" xfId="1348" xr:uid="{B5692943-CAA8-4CED-A37D-347FB10E2043}"/>
    <cellStyle name="Comma 12 2 2 2" xfId="6113" xr:uid="{CC1127B9-6404-4F13-947A-8733799C0AA5}"/>
    <cellStyle name="Comma 12 2 3" xfId="6087" xr:uid="{E41CB462-37D6-4C02-BC01-BBC505AEA64D}"/>
    <cellStyle name="Comma 12 2 3 2" xfId="9288" xr:uid="{0EF151F9-63A9-4A5B-9A11-4E22FF137488}"/>
    <cellStyle name="Comma 12 2 3 2 2" xfId="9933" xr:uid="{EA901174-7A74-4275-86E9-5A614F00EAAE}"/>
    <cellStyle name="Comma 12 2 3 3" xfId="9630" xr:uid="{54F77A7C-54BD-485C-8269-967E1882F04A}"/>
    <cellStyle name="Comma 12 2 4" xfId="5851" xr:uid="{2800121E-A9C7-4B9F-8152-F1E29725067B}"/>
    <cellStyle name="Comma 12 2 4 2" xfId="9934" xr:uid="{D6627E51-4565-4F3F-A8B3-53797917F323}"/>
    <cellStyle name="Comma 12 2 5" xfId="9139" xr:uid="{C7DFF0B7-527B-4D03-85B1-2E0676BAEBDE}"/>
    <cellStyle name="Comma 12 2 5 2" xfId="9935" xr:uid="{2D95B43A-EBA5-4AD9-AEBB-FECC32C850FC}"/>
    <cellStyle name="Comma 12 2 6" xfId="9410" xr:uid="{BFF70D85-833F-4BF1-A6D0-09712D0FA24F}"/>
    <cellStyle name="Comma 12 3" xfId="5573" xr:uid="{4D3E16EB-001C-41BA-BD3F-8AC2222D91B2}"/>
    <cellStyle name="Comma 12 3 2" xfId="5783" xr:uid="{19629F5A-476E-4AFC-92BD-3E123AACC3A9}"/>
    <cellStyle name="Comma 12 3_11. BS" xfId="10464" xr:uid="{67904529-D213-4232-B4A2-8C1D90A32CB7}"/>
    <cellStyle name="Comma 12 4" xfId="6022" xr:uid="{35DEA695-ACBB-4713-A180-4BCF89DB8BF3}"/>
    <cellStyle name="Comma 12 5" xfId="6267" xr:uid="{720DA097-31CF-4902-A592-F1DA44A3F32B}"/>
    <cellStyle name="Comma 12 5 2" xfId="9301" xr:uid="{135E4C43-697F-437F-BE1E-90259CB4A73D}"/>
    <cellStyle name="Comma 12 5 2 2" xfId="9936" xr:uid="{CA2B9EDA-87F4-4C10-8FF8-0D69AB738655}"/>
    <cellStyle name="Comma 12 5 3" xfId="9650" xr:uid="{DEF7EF94-C502-4321-8F61-B873B2021D10}"/>
    <cellStyle name="Comma 12 6" xfId="5773" xr:uid="{0E3453A0-95DB-4D84-BA77-F9D91A73C22D}"/>
    <cellStyle name="Comma 12 6 2" xfId="9937" xr:uid="{16BFE72B-F1C3-4C93-8DD6-36CC1863C453}"/>
    <cellStyle name="Comma 12 7" xfId="9127" xr:uid="{EAB74515-175D-4E2F-A0E2-077C6994BA2D}"/>
    <cellStyle name="Comma 12 7 2" xfId="9938" xr:uid="{11F24FF8-4813-4297-953F-06C5F0E0D0D8}"/>
    <cellStyle name="Comma 12 8" xfId="9388" xr:uid="{64BA231B-A25F-420E-BDCD-3FF8D73E28C5}"/>
    <cellStyle name="Comma 12_9 Inc.St" xfId="11318" xr:uid="{CDB2B859-8C03-4676-A3B4-416C0AE3D129}"/>
    <cellStyle name="Comma 13" xfId="650" xr:uid="{3D3D8354-AA02-42EA-AEE2-F2270AE5C276}"/>
    <cellStyle name="Comma 13 2" xfId="1350" xr:uid="{4327470B-C6F5-40B1-951E-4C92DB2BDD6C}"/>
    <cellStyle name="Comma 13 2 2" xfId="6115" xr:uid="{978E8D5D-324B-4088-B95D-8EBF8AFC415A}"/>
    <cellStyle name="Comma 13 3" xfId="1349" xr:uid="{913E7430-3417-4163-92A5-908739FD926D}"/>
    <cellStyle name="Comma 13 3 2" xfId="6114" xr:uid="{38871543-E80D-4DE7-A12E-EA8557ABF2F1}"/>
    <cellStyle name="Comma 13 4" xfId="5574" xr:uid="{33F3D986-A9F3-4AD1-93A4-BFCD1EF9EE12}"/>
    <cellStyle name="Comma 13 4 2" xfId="6062" xr:uid="{94B5D756-3560-49CC-9914-7066288954BE}"/>
    <cellStyle name="Comma 13 4 2 2" xfId="9939" xr:uid="{8525A6F2-7289-4A9C-BC88-E4FA0EE792F0}"/>
    <cellStyle name="Comma 13 4 3" xfId="9285" xr:uid="{42507653-3758-4D0B-87EB-291F2F200D45}"/>
    <cellStyle name="Comma 13 4 3 2" xfId="9940" xr:uid="{28D4C507-FF65-47D0-9B35-2A80AC71D91E}"/>
    <cellStyle name="Comma 13 4 4" xfId="9627" xr:uid="{50B6011E-6512-475D-9E77-ACAE643937EA}"/>
    <cellStyle name="Comma 13 4_11. BS" xfId="10465" xr:uid="{999D0AFD-AA63-4E4C-80AE-259E7D0D41A6}"/>
    <cellStyle name="Comma 13 5" xfId="5827" xr:uid="{4620E55E-6684-4CE2-9858-AD7F4792892A}"/>
    <cellStyle name="Comma 13 5 2" xfId="9941" xr:uid="{48E33347-9B68-4BA9-B9E8-27AAD8EC3715}"/>
    <cellStyle name="Comma 13 6" xfId="9136" xr:uid="{19219BB6-1C8F-4F06-9BA6-325CF0207FB8}"/>
    <cellStyle name="Comma 13 6 2" xfId="9942" xr:uid="{DC8D03F3-A386-417B-A4E4-E21AB2CF0BE8}"/>
    <cellStyle name="Comma 13 7" xfId="9407" xr:uid="{F73A2261-7E2C-4214-872B-815ED9D0134B}"/>
    <cellStyle name="Comma 13_9 Inc.St" xfId="11319" xr:uid="{72D81558-6A30-4DBA-9990-48FBC008B610}"/>
    <cellStyle name="Comma 14" xfId="1351" xr:uid="{9AA7208F-836A-4291-AE88-8C1E5DFE9866}"/>
    <cellStyle name="Comma 14 2" xfId="1352" xr:uid="{93831676-D558-4CA8-9D85-82AE53F405F5}"/>
    <cellStyle name="Comma 14 2 2" xfId="6117" xr:uid="{D29792A2-4638-4968-B0EC-8FF9782FF227}"/>
    <cellStyle name="Comma 14 3" xfId="5575" xr:uid="{78712E5C-8AD0-48A6-AAF9-F77EFC7E17A4}"/>
    <cellStyle name="Comma 14 3 2" xfId="6116" xr:uid="{6C7DA958-2ED5-478F-B442-CF088C498738}"/>
    <cellStyle name="Comma 14 3_11. BS" xfId="10466" xr:uid="{A3F91535-40A9-47BD-9BE6-EAEBBE7D8C41}"/>
    <cellStyle name="Comma 14_9 Inc.St" xfId="11320" xr:uid="{69A860AE-61A7-45CA-801B-62C830567327}"/>
    <cellStyle name="Comma 15" xfId="1353" xr:uid="{6FB7BAE3-3490-4287-9B68-C49CDFA9AADC}"/>
    <cellStyle name="Comma 15 2" xfId="1354" xr:uid="{5789B679-8002-4E07-B757-25D817D93518}"/>
    <cellStyle name="Comma 15 2 2" xfId="6119" xr:uid="{CE52E888-AA99-4FF8-A06B-4FAF112085DA}"/>
    <cellStyle name="Comma 15 3" xfId="5576" xr:uid="{0C2B71EB-E962-4229-AC89-E0A71885E6E6}"/>
    <cellStyle name="Comma 15 3 2" xfId="6118" xr:uid="{B257D3E4-1C06-4005-9D21-9BB36B1EDB25}"/>
    <cellStyle name="Comma 15 3_11. BS" xfId="10467" xr:uid="{A888CD64-602C-42EB-B175-BF8DE4994A39}"/>
    <cellStyle name="Comma 15_9 Inc.St" xfId="11321" xr:uid="{E40CA5A4-87A9-4AD2-81CA-836FAE5C4BC7}"/>
    <cellStyle name="Comma 16" xfId="1355" xr:uid="{FDD483E9-4669-4EC3-AB13-AF236EEF8E4C}"/>
    <cellStyle name="Comma 16 2" xfId="1356" xr:uid="{4CEB04D8-2461-41FB-80B5-4B600BCA1776}"/>
    <cellStyle name="Comma 16 2 2" xfId="6121" xr:uid="{FA9ECF7F-D877-4EFC-8366-468CC074A50D}"/>
    <cellStyle name="Comma 16 3" xfId="5577" xr:uid="{A9697063-99A2-4105-B879-05C572B0D8E4}"/>
    <cellStyle name="Comma 16 3 2" xfId="6120" xr:uid="{8029C60A-5312-408C-B363-202CF38D36BB}"/>
    <cellStyle name="Comma 16 3_11. BS" xfId="10468" xr:uid="{4BEE32D6-BC37-4999-BC58-E1E8FCEB2FC8}"/>
    <cellStyle name="Comma 16_9 Inc.St" xfId="11322" xr:uid="{FEFDA6AD-9EB9-488E-8895-25DDAA26A688}"/>
    <cellStyle name="Comma 17" xfId="1357" xr:uid="{F8FF6675-670A-4152-AA97-E43A711B028D}"/>
    <cellStyle name="Comma 17 2" xfId="1358" xr:uid="{7BF8FFE8-1FD2-44B4-8854-36A772AA2D3A}"/>
    <cellStyle name="Comma 17 2 2" xfId="6123" xr:uid="{1BD77D4C-B2F0-4DDF-97D7-627E92D0B490}"/>
    <cellStyle name="Comma 17 3" xfId="5578" xr:uid="{D783C9BF-7C2D-4BE0-BA5F-CB26A230934E}"/>
    <cellStyle name="Comma 17 3 2" xfId="6122" xr:uid="{18A1C310-BF50-4A72-9B80-4AF6D836DD5E}"/>
    <cellStyle name="Comma 17 3_11. BS" xfId="10469" xr:uid="{CDB46044-76BD-493E-ACE1-278EF6DB8E00}"/>
    <cellStyle name="Comma 17_9 Inc.St" xfId="11323" xr:uid="{30B46BE5-058A-4522-AD88-1431A9E47C0B}"/>
    <cellStyle name="Comma 18" xfId="1359" xr:uid="{D104E8FC-8334-4727-9107-E12CAA4872BE}"/>
    <cellStyle name="Comma 18 2" xfId="1360" xr:uid="{838F6AEB-567E-41D7-A2B6-B3A9A6FB8BB7}"/>
    <cellStyle name="Comma 18 2 2" xfId="6125" xr:uid="{8B7EFD77-0302-4C83-B2B6-D7A57E5C08C2}"/>
    <cellStyle name="Comma 18 3" xfId="5579" xr:uid="{EA55BBC2-743B-4795-8A61-F79BF81D545C}"/>
    <cellStyle name="Comma 18 3 2" xfId="6124" xr:uid="{E247758D-E26F-4139-B05F-DC712259BEF4}"/>
    <cellStyle name="Comma 18 3_11. BS" xfId="10470" xr:uid="{6FFD01C1-FB25-4FBF-B78C-38D8723DAFB4}"/>
    <cellStyle name="Comma 18_9 Inc.St" xfId="11324" xr:uid="{0C4C41C6-01B7-4173-800D-4E87FB4079D7}"/>
    <cellStyle name="Comma 19" xfId="1361" xr:uid="{6A241571-E34F-4296-89D8-5C768108E0A9}"/>
    <cellStyle name="Comma 19 2" xfId="6126" xr:uid="{7D25395D-5D87-43C8-8A38-38648F930D69}"/>
    <cellStyle name="Comma 19_9 Inc.St" xfId="11325" xr:uid="{E9210797-D4CB-4ECA-B753-84A118DEF338}"/>
    <cellStyle name="Comma 2" xfId="258" xr:uid="{F72D96B8-9526-4EC7-B9A8-FAC3FFABA889}"/>
    <cellStyle name="Comma 2 10" xfId="1362" xr:uid="{DA9D22FF-375D-43F9-8439-7EE624F01346}"/>
    <cellStyle name="Comma 2 100" xfId="9342" xr:uid="{6634D416-4E02-4D45-9B65-35D91ABA4DC0}"/>
    <cellStyle name="Comma 2 11" xfId="2673" xr:uid="{4E84CF60-5D47-4DDE-869A-DCB3ED47CB04}"/>
    <cellStyle name="Comma 2 12" xfId="2674" xr:uid="{A3693BE2-BFBB-46C3-8CC1-053626E19A56}"/>
    <cellStyle name="Comma 2 13" xfId="2675" xr:uid="{7E36E7AF-AA2C-485F-B3E1-99987D0E19F2}"/>
    <cellStyle name="Comma 2 14" xfId="2676" xr:uid="{FCC43269-0EDC-406F-AE08-169A9523908A}"/>
    <cellStyle name="Comma 2 15" xfId="2677" xr:uid="{33F09B01-BF95-4937-B885-1AC85C3927FA}"/>
    <cellStyle name="Comma 2 16" xfId="2678" xr:uid="{065176BE-F21C-4B47-8716-91E1F1B6FCBB}"/>
    <cellStyle name="Comma 2 17" xfId="2679" xr:uid="{62BF905C-C600-46EB-8866-F827E9CA212E}"/>
    <cellStyle name="Comma 2 18" xfId="2680" xr:uid="{9204694C-AF98-4ED4-B58A-517DEC1545B3}"/>
    <cellStyle name="Comma 2 19" xfId="2681" xr:uid="{DB1819DF-E22F-481C-842C-927C8345F4BD}"/>
    <cellStyle name="Comma 2 2" xfId="259" xr:uid="{663BB43B-3CDC-40BA-9686-56A9AA651C9E}"/>
    <cellStyle name="Comma 2 2 10" xfId="2682" xr:uid="{0F431EC8-399B-47B8-9A44-AD46A2A7D8B8}"/>
    <cellStyle name="Comma 2 2 11" xfId="2683" xr:uid="{BACEDD9D-34BA-4531-8693-FBFC0E6D8099}"/>
    <cellStyle name="Comma 2 2 12" xfId="2684" xr:uid="{ACC6F2B4-1296-486A-ADDA-10F041474A58}"/>
    <cellStyle name="Comma 2 2 13" xfId="2685" xr:uid="{4BBEED74-3C48-43C4-B866-7E3BE676E9E3}"/>
    <cellStyle name="Comma 2 2 14" xfId="2686" xr:uid="{9281C846-0F82-44C2-A2F5-7AF6BCC49807}"/>
    <cellStyle name="Comma 2 2 15" xfId="2687" xr:uid="{3693CD84-F896-421F-874A-582F8E9F1D60}"/>
    <cellStyle name="Comma 2 2 16" xfId="2688" xr:uid="{E6E9BD5F-F8E8-4BA5-ADC1-09195EEC633C}"/>
    <cellStyle name="Comma 2 2 17" xfId="2689" xr:uid="{26B014D1-5ED4-45DB-8511-1225CEA7734E}"/>
    <cellStyle name="Comma 2 2 18" xfId="2690" xr:uid="{1D9FD660-0E6F-4540-83A2-0EC68933E602}"/>
    <cellStyle name="Comma 2 2 19" xfId="2691" xr:uid="{A32D4B96-82C2-49BB-BB3A-52F103849ACC}"/>
    <cellStyle name="Comma 2 2 2" xfId="1363" xr:uid="{FC02E993-84DA-4901-817D-20CA36A6FE51}"/>
    <cellStyle name="Comma 2 2 2 2" xfId="2692" xr:uid="{C6618102-14CC-43BC-A856-803E7A336D79}"/>
    <cellStyle name="Comma 2 2 2 3" xfId="2693" xr:uid="{27EC70AF-93EE-4A36-87C6-026732DBE066}"/>
    <cellStyle name="Comma 2 2 2 4" xfId="2694" xr:uid="{C3E7EC0D-6053-4015-B382-6C8C0F504507}"/>
    <cellStyle name="Comma 2 2 2 5" xfId="2695" xr:uid="{E921ED45-BAE8-4A1E-8D86-6EE18A913F38}"/>
    <cellStyle name="Comma 2 2 2_3 Geography" xfId="11327" xr:uid="{568DE6B1-A7B2-48A6-8EAD-C5843F2FAAD1}"/>
    <cellStyle name="Comma 2 2 20" xfId="2696" xr:uid="{83F19ACB-C34B-4691-BC42-462DAE17AF2C}"/>
    <cellStyle name="Comma 2 2 21" xfId="2697" xr:uid="{85ECAB9C-CEB9-4F3D-AF26-845A12544712}"/>
    <cellStyle name="Comma 2 2 22" xfId="2698" xr:uid="{B2627DD8-5AF8-423E-86B4-976B6D71F514}"/>
    <cellStyle name="Comma 2 2 23" xfId="2699" xr:uid="{89C41DBA-7E97-4F91-B46F-AF5D78BDF241}"/>
    <cellStyle name="Comma 2 2 24" xfId="2700" xr:uid="{A2E53CE8-1DB4-4C0D-B0E2-5333F730FDDC}"/>
    <cellStyle name="Comma 2 2 25" xfId="2701" xr:uid="{243A0576-E7BA-4240-87BA-5E37CE7724EA}"/>
    <cellStyle name="Comma 2 2 26" xfId="2702" xr:uid="{D4B11048-ADA6-42BE-8D60-D8E788697746}"/>
    <cellStyle name="Comma 2 2 27" xfId="2703" xr:uid="{6E68BEF7-8647-435A-BBAC-F43ADEC51368}"/>
    <cellStyle name="Comma 2 2 28" xfId="2704" xr:uid="{801F0B91-7122-49EC-8510-E78CE04CA4E4}"/>
    <cellStyle name="Comma 2 2 29" xfId="2705" xr:uid="{7CE3FE6D-8E61-4579-8EFA-8F7B30A40083}"/>
    <cellStyle name="Comma 2 2 3" xfId="1364" xr:uid="{8916C0EA-776A-4F78-A043-445EED077673}"/>
    <cellStyle name="Comma 2 2 30" xfId="2706" xr:uid="{EB8118B6-1B57-45DF-AE5E-D88FCB5606D1}"/>
    <cellStyle name="Comma 2 2 31" xfId="2707" xr:uid="{2E507BB7-D9AC-416A-BB71-2EF8A91481FC}"/>
    <cellStyle name="Comma 2 2 32" xfId="2708" xr:uid="{1240EACE-A00D-4904-B0E3-2D3317DACD5E}"/>
    <cellStyle name="Comma 2 2 33" xfId="2709" xr:uid="{8BAC66F1-D9FA-46C2-926A-BB31EF2DC221}"/>
    <cellStyle name="Comma 2 2 34" xfId="2710" xr:uid="{371CD854-EC5C-4E44-A6A0-A29B5F94F498}"/>
    <cellStyle name="Comma 2 2 35" xfId="2711" xr:uid="{D516DA12-C66C-427C-A5BC-0699086914EB}"/>
    <cellStyle name="Comma 2 2 36" xfId="2712" xr:uid="{F2551052-0AD4-405B-9A2B-08BD31706699}"/>
    <cellStyle name="Comma 2 2 37" xfId="2713" xr:uid="{AF61613B-184E-4A29-A00B-1F49EFCEDC39}"/>
    <cellStyle name="Comma 2 2 38" xfId="2714" xr:uid="{A5C4DF5A-1812-460C-8C7F-9187C3E33D81}"/>
    <cellStyle name="Comma 2 2 39" xfId="2715" xr:uid="{21F75646-A3C5-453B-A8BB-F5E1A9D2EEE9}"/>
    <cellStyle name="Comma 2 2 4" xfId="1365" xr:uid="{9A15A1DA-9071-4E66-A436-D079ACBE76F0}"/>
    <cellStyle name="Comma 2 2 40" xfId="2716" xr:uid="{3962D13A-F3A7-4DD9-97AB-94B9FBE245EC}"/>
    <cellStyle name="Comma 2 2 41" xfId="2717" xr:uid="{9E601E19-4311-43F5-8672-E0F7A930BAA5}"/>
    <cellStyle name="Comma 2 2 42" xfId="2718" xr:uid="{E5E1FE79-EB66-4CC5-92B4-2E9AE2FC79DA}"/>
    <cellStyle name="Comma 2 2 43" xfId="2719" xr:uid="{42C9FA9C-BA1A-4CBF-8A3A-9D0DC2CFDCA1}"/>
    <cellStyle name="Comma 2 2 44" xfId="2720" xr:uid="{A02F263B-B30A-4EAE-AB8E-355593CA807D}"/>
    <cellStyle name="Comma 2 2 45" xfId="2721" xr:uid="{A34175A4-E985-47E2-9296-5DACF0AB2A1D}"/>
    <cellStyle name="Comma 2 2 46" xfId="2722" xr:uid="{2809EEB4-AA55-4F43-B2C6-B6725D0311B3}"/>
    <cellStyle name="Comma 2 2 47" xfId="2723" xr:uid="{8EE53ACF-8E3B-4488-9086-37C3ECAF7079}"/>
    <cellStyle name="Comma 2 2 48" xfId="2724" xr:uid="{CF027C3C-2EF9-43AA-A133-BD3A4B208207}"/>
    <cellStyle name="Comma 2 2 49" xfId="2725" xr:uid="{D5A678A6-80B2-463D-B14D-D914E4969245}"/>
    <cellStyle name="Comma 2 2 5" xfId="1366" xr:uid="{481561E5-7B2F-4D26-AB29-0C52E3FAF982}"/>
    <cellStyle name="Comma 2 2 5 2" xfId="1367" xr:uid="{EF2C22F6-3F82-4607-8C02-33C9B4928DE7}"/>
    <cellStyle name="Comma 2 2 5 2 2" xfId="6127" xr:uid="{5DC5D866-2D42-42E9-B5D3-45CFAFE0E14B}"/>
    <cellStyle name="Comma 2 2 5 2_3 Geography" xfId="11329" xr:uid="{E4FAF6E1-9D7B-432E-ABA5-3B4E95370B47}"/>
    <cellStyle name="Comma 2 2 5_3 Geography" xfId="11328" xr:uid="{08392C4C-1F77-4EB8-BB90-92A0BE4D0745}"/>
    <cellStyle name="Comma 2 2 50" xfId="2726" xr:uid="{4A796B18-D48E-44FA-860B-3C77A78AB523}"/>
    <cellStyle name="Comma 2 2 51" xfId="2727" xr:uid="{6EB3C47F-7F94-48F0-9869-EBB9110D60A5}"/>
    <cellStyle name="Comma 2 2 52" xfId="2728" xr:uid="{CCE8797F-1782-45E0-B72E-AF0554CE26C3}"/>
    <cellStyle name="Comma 2 2 53" xfId="2729" xr:uid="{2CA8862A-0F85-453F-9C6E-E8AB81A82998}"/>
    <cellStyle name="Comma 2 2 54" xfId="2730" xr:uid="{D429A7E5-8DCC-45B9-A146-5492C1CB9D6F}"/>
    <cellStyle name="Comma 2 2 55" xfId="2731" xr:uid="{DA43C925-A51E-4A99-95BB-E4E1241050B8}"/>
    <cellStyle name="Comma 2 2 56" xfId="2732" xr:uid="{D81212B3-2D4B-4C51-AF2A-A8D0372B7C4C}"/>
    <cellStyle name="Comma 2 2 57" xfId="2733" xr:uid="{C1457344-72F6-4D39-96B4-7E11FD151623}"/>
    <cellStyle name="Comma 2 2 58" xfId="2734" xr:uid="{38A719E5-313E-4859-8ACD-96469268E3F2}"/>
    <cellStyle name="Comma 2 2 59" xfId="2735" xr:uid="{3EF006DD-5407-4792-8C82-26DF65DD3AD2}"/>
    <cellStyle name="Comma 2 2 6" xfId="1368" xr:uid="{5C62A60A-F4D9-4143-AD14-CE2AC9F26994}"/>
    <cellStyle name="Comma 2 2 60" xfId="2736" xr:uid="{AEA05F90-2187-496A-A927-EF7E1393749A}"/>
    <cellStyle name="Comma 2 2 61" xfId="2737" xr:uid="{DCF5254E-4A8D-4ADE-BF5A-D7D083552F45}"/>
    <cellStyle name="Comma 2 2 62" xfId="2738" xr:uid="{6097752A-F88A-43E3-BA0D-C217E2C8D4A7}"/>
    <cellStyle name="Comma 2 2 63" xfId="2739" xr:uid="{52025648-3E8B-4D9C-9614-A9126B0ACF38}"/>
    <cellStyle name="Comma 2 2 64" xfId="2740" xr:uid="{15E8019A-C91C-4DD9-9731-D33FF2185D81}"/>
    <cellStyle name="Comma 2 2 65" xfId="2741" xr:uid="{27AB596F-86CE-4C24-8332-EE962C854B84}"/>
    <cellStyle name="Comma 2 2 66" xfId="2742" xr:uid="{2EFFDAB6-FC12-4B3C-A626-B63FB235A774}"/>
    <cellStyle name="Comma 2 2 67" xfId="2743" xr:uid="{2689A86D-3C2B-4CAA-BB77-ED99AC7CF460}"/>
    <cellStyle name="Comma 2 2 68" xfId="2744" xr:uid="{35DD96C0-0BD8-4853-9A18-692186FB7560}"/>
    <cellStyle name="Comma 2 2 69" xfId="2745" xr:uid="{D79CE1EE-0DF2-47DC-9154-C1C616F51E5A}"/>
    <cellStyle name="Comma 2 2 7" xfId="2746" xr:uid="{8EFC825C-7F55-45BD-8EF9-CB0C62B68C7C}"/>
    <cellStyle name="Comma 2 2 70" xfId="2747" xr:uid="{E90DAE27-3176-41ED-AF5E-E526B3782A80}"/>
    <cellStyle name="Comma 2 2 71" xfId="2748" xr:uid="{4A9F81FE-FC60-49B8-ABD2-DAEAE16E043A}"/>
    <cellStyle name="Comma 2 2 72" xfId="2749" xr:uid="{EC91B3D6-5A08-452C-B868-677991EBE507}"/>
    <cellStyle name="Comma 2 2 73" xfId="2750" xr:uid="{4D39278F-8EEB-41C7-AAF7-6BDAFD28603A}"/>
    <cellStyle name="Comma 2 2 74" xfId="2751" xr:uid="{4DCC1A60-613A-4CC9-9526-353EF39D2F0F}"/>
    <cellStyle name="Comma 2 2 8" xfId="2752" xr:uid="{3ADBB11F-5334-4E90-91C4-99BA2F04185E}"/>
    <cellStyle name="Comma 2 2 9" xfId="2753" xr:uid="{0513E46F-3574-42C0-B924-EC06BF85A7F4}"/>
    <cellStyle name="Comma 2 2_3 Geography" xfId="11326" xr:uid="{2B74B548-0962-498D-A37C-7516962E43BD}"/>
    <cellStyle name="Comma 2 20" xfId="2754" xr:uid="{C01F5425-6BAB-4D93-82AC-E6C247565023}"/>
    <cellStyle name="Comma 2 21" xfId="2755" xr:uid="{AC5BC38D-42CE-4A6D-A031-9AC2470472D3}"/>
    <cellStyle name="Comma 2 22" xfId="2756" xr:uid="{7C299F69-AC06-41CB-91A9-5F4A89EBE9C9}"/>
    <cellStyle name="Comma 2 23" xfId="2757" xr:uid="{DDC161FA-8D92-4F41-B72D-D51CBF8D3532}"/>
    <cellStyle name="Comma 2 24" xfId="2758" xr:uid="{39640BF5-AAC3-4C87-A582-6EA2209B7492}"/>
    <cellStyle name="Comma 2 25" xfId="2759" xr:uid="{ECEE31C4-E0F0-459D-A2C5-1B74E4927EB2}"/>
    <cellStyle name="Comma 2 26" xfId="2760" xr:uid="{C39268AD-687C-49CC-9FAB-B4C85FAB412D}"/>
    <cellStyle name="Comma 2 27" xfId="2761" xr:uid="{96E0EDC0-6408-4BDB-9F81-875D24524761}"/>
    <cellStyle name="Comma 2 28" xfId="2762" xr:uid="{D261C595-B55B-4C07-BFC3-1DF266AD73FC}"/>
    <cellStyle name="Comma 2 29" xfId="2763" xr:uid="{6933732B-A8E1-4DD4-88B2-1E216119620A}"/>
    <cellStyle name="Comma 2 3" xfId="260" xr:uid="{6995B278-782E-4A45-AAF2-6F9DBFB2224E}"/>
    <cellStyle name="Comma 2 3 10" xfId="2764" xr:uid="{09AFFDE0-D0DA-43EB-AC9F-345C0174BE0D}"/>
    <cellStyle name="Comma 2 3 10 2" xfId="6183" xr:uid="{E40C9590-F3B5-485E-BD85-75858DF7800D}"/>
    <cellStyle name="Comma 2 3 10_11. BS" xfId="10473" xr:uid="{ED163426-D098-4308-A560-266167292EF4}"/>
    <cellStyle name="Comma 2 3 11" xfId="2765" xr:uid="{36E75CC2-0E6C-4061-9D3D-11BCA0C75A88}"/>
    <cellStyle name="Comma 2 3 11 2" xfId="6184" xr:uid="{684FB511-42D1-4D60-A576-DACE753E6A60}"/>
    <cellStyle name="Comma 2 3 11_11. BS" xfId="10474" xr:uid="{BA20BC18-B4E1-4D89-A38B-2585B0B2E3C9}"/>
    <cellStyle name="Comma 2 3 12" xfId="2766" xr:uid="{EA2B4D8F-B0C5-4A76-A18E-1A9112A0C2EB}"/>
    <cellStyle name="Comma 2 3 12 2" xfId="6185" xr:uid="{ADC971CA-192E-4D29-B50F-E6A649600DD5}"/>
    <cellStyle name="Comma 2 3 12_11. BS" xfId="10475" xr:uid="{4B2DBE35-DD3F-4802-9061-9DBE4DD1D16B}"/>
    <cellStyle name="Comma 2 3 13" xfId="2767" xr:uid="{EACA1EF9-22C5-42E9-A2BC-FD38786715CA}"/>
    <cellStyle name="Comma 2 3 13 2" xfId="6186" xr:uid="{A2916376-4461-46E3-9361-D532F09A6184}"/>
    <cellStyle name="Comma 2 3 13_11. BS" xfId="10476" xr:uid="{C2AA9D71-44A2-4442-9B25-BF8EABBA3C50}"/>
    <cellStyle name="Comma 2 3 14" xfId="2768" xr:uid="{1DA1D548-A4FB-435F-BB65-9F8537AFA6EE}"/>
    <cellStyle name="Comma 2 3 14 2" xfId="6187" xr:uid="{6B4289D6-56FF-4414-9028-79064CE785CD}"/>
    <cellStyle name="Comma 2 3 14_11. BS" xfId="10477" xr:uid="{00AF734B-C65C-46B7-877D-338D00108340}"/>
    <cellStyle name="Comma 2 3 15" xfId="2769" xr:uid="{1D44A32F-A66D-4872-9909-347F2CCC2CF9}"/>
    <cellStyle name="Comma 2 3 15 2" xfId="6188" xr:uid="{B4562701-2CD9-4F55-9C53-B0918DE00493}"/>
    <cellStyle name="Comma 2 3 15_11. BS" xfId="10478" xr:uid="{C1DCFF61-887A-4683-B286-34CC713D0B0E}"/>
    <cellStyle name="Comma 2 3 16" xfId="2770" xr:uid="{A6F33EED-42A8-4633-880D-48429ED54C71}"/>
    <cellStyle name="Comma 2 3 16 2" xfId="6189" xr:uid="{BC71A55E-0C0A-494F-B1B0-45947A3AFD84}"/>
    <cellStyle name="Comma 2 3 16_11. BS" xfId="10479" xr:uid="{741A9CF9-D2B6-4DE4-9A73-A8B2DFA02D66}"/>
    <cellStyle name="Comma 2 3 17" xfId="2771" xr:uid="{EC0506FC-AC63-46D9-ADCB-DD9C3B4F2805}"/>
    <cellStyle name="Comma 2 3 17 2" xfId="6190" xr:uid="{C5FA4A1F-9385-415A-A853-E0A97DFD6923}"/>
    <cellStyle name="Comma 2 3 17_11. BS" xfId="10480" xr:uid="{1677AC42-8FFE-4930-89B6-9C206013E516}"/>
    <cellStyle name="Comma 2 3 18" xfId="2772" xr:uid="{CC849507-5D71-4DEF-AA5D-03FF0C3083B4}"/>
    <cellStyle name="Comma 2 3 18 2" xfId="6191" xr:uid="{9A4791A6-822B-4530-B06C-ADC500F9B0F6}"/>
    <cellStyle name="Comma 2 3 18_11. BS" xfId="10481" xr:uid="{82576291-FDD3-4957-9C87-291450C7BC46}"/>
    <cellStyle name="Comma 2 3 19" xfId="2773" xr:uid="{68237839-2C05-4EEB-98EE-2637A8BAB4B8}"/>
    <cellStyle name="Comma 2 3 19 2" xfId="6192" xr:uid="{23D7B079-54A7-4109-94F8-03D2B18CEED9}"/>
    <cellStyle name="Comma 2 3 19_11. BS" xfId="10482" xr:uid="{D1E38209-623F-4097-B052-C9C1558E5C34}"/>
    <cellStyle name="Comma 2 3 2" xfId="2774" xr:uid="{7CC5B6DB-587E-48BA-9B95-564B2AD0B713}"/>
    <cellStyle name="Comma 2 3 2 2" xfId="6193" xr:uid="{55D3233C-CC4C-4C75-81F1-5A3593172EA6}"/>
    <cellStyle name="Comma 2 3 2_11. BS" xfId="10483" xr:uid="{AF42DE3F-0C09-4E01-B3DD-138B4D6C36B3}"/>
    <cellStyle name="Comma 2 3 20" xfId="2775" xr:uid="{4AB7D169-3C68-4BF3-8EAB-5541243E5DEF}"/>
    <cellStyle name="Comma 2 3 20 2" xfId="6194" xr:uid="{87727CC8-22B0-4736-BA1B-C8CFD5F68B44}"/>
    <cellStyle name="Comma 2 3 20_11. BS" xfId="10484" xr:uid="{BF85273E-C73D-45FB-8D73-6ED9AD45AEE6}"/>
    <cellStyle name="Comma 2 3 21" xfId="2776" xr:uid="{32B508E6-E398-4D8B-9ED2-BA4269050524}"/>
    <cellStyle name="Comma 2 3 21 2" xfId="6195" xr:uid="{F99EF3F3-8B8E-41F5-A460-4E663F5E77E3}"/>
    <cellStyle name="Comma 2 3 21_11. BS" xfId="10485" xr:uid="{B793CA0A-60AE-4A79-BD4F-78F25578614B}"/>
    <cellStyle name="Comma 2 3 22" xfId="2777" xr:uid="{645E684A-9D91-4DAD-B93D-F39432A18E43}"/>
    <cellStyle name="Comma 2 3 22 2" xfId="6196" xr:uid="{8CF6F7FF-D5F8-4A3C-8837-1280E06DF869}"/>
    <cellStyle name="Comma 2 3 22_11. BS" xfId="10486" xr:uid="{3871A62E-699D-4A3F-BB9D-084E22D7DD1C}"/>
    <cellStyle name="Comma 2 3 23" xfId="2778" xr:uid="{4FB44765-9127-492A-B4F7-BC4277A528D7}"/>
    <cellStyle name="Comma 2 3 23 2" xfId="6197" xr:uid="{B4218D9C-360A-4142-A860-C27A67645ADB}"/>
    <cellStyle name="Comma 2 3 23_11. BS" xfId="10487" xr:uid="{C7BF9CFB-FEEA-4691-A33D-8FECFC7A2ABA}"/>
    <cellStyle name="Comma 2 3 24" xfId="2779" xr:uid="{3219E48D-79FB-4179-BC2F-A9BAB2704B4B}"/>
    <cellStyle name="Comma 2 3 24 2" xfId="6198" xr:uid="{CCB3A6AF-0A32-4837-84C9-89DC4CEA06E9}"/>
    <cellStyle name="Comma 2 3 24_11. BS" xfId="10488" xr:uid="{08634E46-66F4-4E0A-A072-6C2BF87032A6}"/>
    <cellStyle name="Comma 2 3 25" xfId="2780" xr:uid="{35684BAA-76A5-4EA7-8BE1-F40F582F6668}"/>
    <cellStyle name="Comma 2 3 25 2" xfId="6199" xr:uid="{E5C490D6-B24F-443F-A3BB-BF8C276DE279}"/>
    <cellStyle name="Comma 2 3 25_11. BS" xfId="10489" xr:uid="{68D30600-2546-4F33-9325-82ADFE3328A0}"/>
    <cellStyle name="Comma 2 3 26" xfId="2781" xr:uid="{D34AC0E1-34A5-4640-978B-415321BEC053}"/>
    <cellStyle name="Comma 2 3 26 2" xfId="6200" xr:uid="{7B50816A-834D-4BA2-8BDA-1340FCC0A9E8}"/>
    <cellStyle name="Comma 2 3 26_11. BS" xfId="10490" xr:uid="{C2159FA6-834D-4824-81CA-831340FD6DB4}"/>
    <cellStyle name="Comma 2 3 27" xfId="2782" xr:uid="{2AC5EC59-6FD9-46D5-B98B-B8BC090565C5}"/>
    <cellStyle name="Comma 2 3 27 2" xfId="6201" xr:uid="{912F4982-83AE-4BC9-9988-A5FD55EACE7E}"/>
    <cellStyle name="Comma 2 3 27_11. BS" xfId="10491" xr:uid="{29F6A0E6-FC72-4C2D-AB77-F36BCA15FEE4}"/>
    <cellStyle name="Comma 2 3 28" xfId="1369" xr:uid="{416FA5B1-7983-4DF2-A71D-A5EC471ADF66}"/>
    <cellStyle name="Comma 2 3 3" xfId="2783" xr:uid="{01BCFF3A-B5CA-4847-8D9C-C315A4E012F6}"/>
    <cellStyle name="Comma 2 3 3 2" xfId="6202" xr:uid="{201C43C1-506A-45F9-B7FF-29914E0D2B97}"/>
    <cellStyle name="Comma 2 3 3_11. BS" xfId="10492" xr:uid="{E03D9100-0E5C-4BD6-82A1-909A52AE5814}"/>
    <cellStyle name="Comma 2 3 4" xfId="2784" xr:uid="{AB4CF16F-195C-4EAC-87CD-8F5E9ED3844A}"/>
    <cellStyle name="Comma 2 3 4 2" xfId="6203" xr:uid="{2CD36D7A-FEA1-43F8-8C92-B0778047BE6E}"/>
    <cellStyle name="Comma 2 3 4_11. BS" xfId="10493" xr:uid="{17395619-8012-479C-A0DC-06C5C8A32D8B}"/>
    <cellStyle name="Comma 2 3 5" xfId="2785" xr:uid="{B44D82A4-A4FB-441E-8666-5C011E3B543B}"/>
    <cellStyle name="Comma 2 3 5 2" xfId="6204" xr:uid="{303A67C8-B9D2-40D3-B3D8-2430EA4D11A3}"/>
    <cellStyle name="Comma 2 3 5_11. BS" xfId="10494" xr:uid="{F3F3B355-9F1D-4407-AAE0-BBE87B43877C}"/>
    <cellStyle name="Comma 2 3 6" xfId="2786" xr:uid="{8964C4AD-8E8D-438F-96F2-276FA7D46B30}"/>
    <cellStyle name="Comma 2 3 6 2" xfId="6205" xr:uid="{77C31993-B6F0-4740-B9EA-2A50B9F4876B}"/>
    <cellStyle name="Comma 2 3 6_11. BS" xfId="10495" xr:uid="{5DFB857F-2E5B-49D0-AD12-AACAB7EC4152}"/>
    <cellStyle name="Comma 2 3 7" xfId="2787" xr:uid="{F2CD3380-268B-43A9-823A-481D89E62934}"/>
    <cellStyle name="Comma 2 3 7 2" xfId="6206" xr:uid="{75684DB5-0D18-4238-8334-29C7130AB234}"/>
    <cellStyle name="Comma 2 3 7_11. BS" xfId="10496" xr:uid="{635C2802-8E37-4524-B963-9F33A335BC6E}"/>
    <cellStyle name="Comma 2 3 8" xfId="2788" xr:uid="{EEDCF1EC-9A4C-4ACB-91B7-ABA4BAA5136C}"/>
    <cellStyle name="Comma 2 3 8 2" xfId="6207" xr:uid="{5FB08AAA-55C4-452A-A36B-12358E05C6FE}"/>
    <cellStyle name="Comma 2 3 8_11. BS" xfId="10497" xr:uid="{07E2ED65-A33F-46E4-803D-0FC833F4F8DD}"/>
    <cellStyle name="Comma 2 3 9" xfId="2789" xr:uid="{0B6AD30F-FAAE-4D87-9E38-A0AF4BFAB9B3}"/>
    <cellStyle name="Comma 2 3 9 2" xfId="6208" xr:uid="{38DA40B0-2E8C-436B-A272-4B7A4B851735}"/>
    <cellStyle name="Comma 2 3 9_11. BS" xfId="10498" xr:uid="{29FA262A-352F-4E3A-AFCD-DA577F843E2D}"/>
    <cellStyle name="Comma 2 3_11. BS" xfId="10472" xr:uid="{20058C07-EC98-41F5-818E-E51306AFDE56}"/>
    <cellStyle name="Comma 2 30" xfId="2790" xr:uid="{EE7DE301-FF21-448A-AB69-C088EB1F6A20}"/>
    <cellStyle name="Comma 2 31" xfId="2791" xr:uid="{D192357B-624E-4CB8-91FA-17926DE62EE6}"/>
    <cellStyle name="Comma 2 32" xfId="2792" xr:uid="{34DDF5EC-CB95-482D-BE0A-487E0D19181A}"/>
    <cellStyle name="Comma 2 33" xfId="2793" xr:uid="{7842353B-A832-452B-8BE1-1C43B96B18F8}"/>
    <cellStyle name="Comma 2 34" xfId="2794" xr:uid="{46FA00C8-509F-49DB-A580-759A8BFE1CFB}"/>
    <cellStyle name="Comma 2 35" xfId="2795" xr:uid="{CB2DA63A-1804-41D3-B50B-ABF761B18CAB}"/>
    <cellStyle name="Comma 2 36" xfId="2796" xr:uid="{08B897D7-56FB-4858-867C-30FAECC982C7}"/>
    <cellStyle name="Comma 2 37" xfId="2797" xr:uid="{0532B071-346F-4021-AB4D-CC8DD84E956F}"/>
    <cellStyle name="Comma 2 38" xfId="2798" xr:uid="{894F41F1-8499-4EC9-AE54-5AAEF86C20DE}"/>
    <cellStyle name="Comma 2 39" xfId="2799" xr:uid="{97964D88-7437-4124-828F-3CBE8E42A3C2}"/>
    <cellStyle name="Comma 2 4" xfId="261" xr:uid="{D6D13509-A7D8-4BF8-BB75-B100A7C5FB35}"/>
    <cellStyle name="Comma 2 4 10" xfId="9674" xr:uid="{EB171C22-A33C-4514-AFCE-9A901B7B7C5E}"/>
    <cellStyle name="Comma 2 4 2" xfId="262" xr:uid="{CB66C69A-DAB7-48AB-B92C-A855BF17B008}"/>
    <cellStyle name="Comma 2 4 2 2" xfId="694" xr:uid="{1F9400A0-10F0-4AB3-A7BA-1299E84723A9}"/>
    <cellStyle name="Comma 2 4 2 2 2" xfId="5862" xr:uid="{56BCFE45-5D55-4599-9F5F-1C557CA9602B}"/>
    <cellStyle name="Comma 2 4 2 2 3" xfId="6098" xr:uid="{EA8C5CB7-D0E9-4946-8107-E77C696682C8}"/>
    <cellStyle name="Comma 2 4 2 2 4" xfId="6278" xr:uid="{8FDD3003-8619-4A0E-83C0-F9768F0F13BE}"/>
    <cellStyle name="Comma 2 4 2 2_11. BS" xfId="10501" xr:uid="{8A9106A6-1BBF-4987-8C5C-8E2C3164BA9F}"/>
    <cellStyle name="Comma 2 4 2 3" xfId="5786" xr:uid="{44EEAA44-4644-4D0D-8D4F-66C48CF172C1}"/>
    <cellStyle name="Comma 2 4 2 4" xfId="6025" xr:uid="{7D6B6081-9B0F-4585-9ACB-0C80758614D8}"/>
    <cellStyle name="Comma 2 4 2 5" xfId="5760" xr:uid="{B9D76BF4-CDFC-4290-A1B4-B90EAC96A55B}"/>
    <cellStyle name="Comma 2 4 2 5 2" xfId="9943" xr:uid="{39BDCDEA-BD6C-42D3-BB5B-8EBB0D59DC77}"/>
    <cellStyle name="Comma 2 4 2 6" xfId="9397" xr:uid="{22366620-9ABB-454F-A536-CA7236F60AE2}"/>
    <cellStyle name="Comma 2 4 2 7" xfId="9590" xr:uid="{BBF69F67-BC9A-43C6-BAD8-0A8E361690B4}"/>
    <cellStyle name="Comma 2 4 2 8" xfId="9576" xr:uid="{9683C24C-DE43-4357-A93C-058A8C36965D}"/>
    <cellStyle name="Comma 2 4 2_11. BS" xfId="10500" xr:uid="{5DB7BB47-ACA6-4F2A-AC63-4D66357643DD}"/>
    <cellStyle name="Comma 2 4 3" xfId="672" xr:uid="{5C7F65B8-FC8F-423F-B1B9-AF597CDB8845}"/>
    <cellStyle name="Comma 2 4 3 2" xfId="5840" xr:uid="{C14F4AE8-42B3-4784-9F1B-9D813C549CC2}"/>
    <cellStyle name="Comma 2 4 3 3" xfId="6076" xr:uid="{9AD82D9D-3BF7-4631-99E0-F00C2FD1554A}"/>
    <cellStyle name="Comma 2 4 3 4" xfId="6256" xr:uid="{F74A8AF0-6C22-4846-B846-15CAE512FA8D}"/>
    <cellStyle name="Comma 2 4 3_11. BS" xfId="10502" xr:uid="{1C7BFF8D-1B53-4EAF-97E0-2E91454CDF5A}"/>
    <cellStyle name="Comma 2 4 4" xfId="1370" xr:uid="{B125099D-65CE-49F4-97A0-F9DFE88BAEA4}"/>
    <cellStyle name="Comma 2 4 5" xfId="5785" xr:uid="{2FF6F7FE-4353-4128-85DF-15096AAEE244}"/>
    <cellStyle name="Comma 2 4 6" xfId="6024" xr:uid="{1DF0E301-5BB6-4834-BE81-0DAC304D6E87}"/>
    <cellStyle name="Comma 2 4 7" xfId="5738" xr:uid="{3A6CD3FC-C162-4665-8168-99A7B6982C62}"/>
    <cellStyle name="Comma 2 4 7 2" xfId="9944" xr:uid="{9903206E-2A0E-45ED-B02F-6512F1C8342C}"/>
    <cellStyle name="Comma 2 4 8" xfId="9703" xr:uid="{31E5661F-521C-4797-85F7-DF826D3EB4ED}"/>
    <cellStyle name="Comma 2 4 9" xfId="9652" xr:uid="{BA7FA654-144A-414E-9ED8-8188B4490B40}"/>
    <cellStyle name="Comma 2 4_11. BS" xfId="10499" xr:uid="{3399FA54-1710-4760-97F1-91A7A14066B0}"/>
    <cellStyle name="Comma 2 40" xfId="2800" xr:uid="{83687707-A70C-4ECC-AEB7-197D8CBDB472}"/>
    <cellStyle name="Comma 2 41" xfId="2801" xr:uid="{90EC0BD1-7B5F-4D28-8CA1-926A99DA6CC4}"/>
    <cellStyle name="Comma 2 42" xfId="2802" xr:uid="{772B1EB1-996F-4A61-8D81-3EBD4058D821}"/>
    <cellStyle name="Comma 2 43" xfId="2803" xr:uid="{13B01AB4-A128-46DB-A2F0-1A31DD3D527B}"/>
    <cellStyle name="Comma 2 44" xfId="2804" xr:uid="{2A027A9D-28EB-4AD9-9D16-AC294C8CBF55}"/>
    <cellStyle name="Comma 2 45" xfId="2805" xr:uid="{D4F0B18C-FAC7-48C3-BF1F-B265FE26E0DE}"/>
    <cellStyle name="Comma 2 46" xfId="2806" xr:uid="{7405C108-37B7-486F-8A2D-520C5A05B143}"/>
    <cellStyle name="Comma 2 47" xfId="2807" xr:uid="{9F521055-DA99-45CB-9D83-2C4AFBD7A561}"/>
    <cellStyle name="Comma 2 48" xfId="2808" xr:uid="{9F1C483E-2794-4697-B9FD-C58D26D28299}"/>
    <cellStyle name="Comma 2 49" xfId="2809" xr:uid="{318B3135-447D-45F1-9F89-E7437B3BC477}"/>
    <cellStyle name="Comma 2 5" xfId="263" xr:uid="{00C48290-EB67-43FE-AD80-65B28B67BE5C}"/>
    <cellStyle name="Comma 2 5 2" xfId="684" xr:uid="{AB484B24-64C7-44F2-8053-F03AC59DA7C6}"/>
    <cellStyle name="Comma 2 5 2 2" xfId="5852" xr:uid="{176BD9FA-DBB4-42A1-BDDC-28657C51F1E6}"/>
    <cellStyle name="Comma 2 5 2 3" xfId="6088" xr:uid="{1416CEBC-2BA9-4949-BAAF-A27640F12433}"/>
    <cellStyle name="Comma 2 5 2 4" xfId="6268" xr:uid="{1B493F03-83E8-4B5A-83AA-11471C57608A}"/>
    <cellStyle name="Comma 2 5 2_11. BS" xfId="10504" xr:uid="{81C33293-EFA2-47E5-94A2-0FE8937B8FB7}"/>
    <cellStyle name="Comma 2 5 3" xfId="1371" xr:uid="{088BEC56-2D4A-4426-BCAF-0F60B95FCDCD}"/>
    <cellStyle name="Comma 2 5 3 2" xfId="6128" xr:uid="{EF2E3049-2DDB-4007-97A2-820C0759C680}"/>
    <cellStyle name="Comma 2 5 3_11. BS" xfId="10505" xr:uid="{A7D3A35A-A22B-4AB8-BE7B-D8E963A89ECC}"/>
    <cellStyle name="Comma 2 5 4" xfId="5787" xr:uid="{A85BC2CB-543B-4959-A85F-DCCA944EA2FF}"/>
    <cellStyle name="Comma 2 5 5" xfId="6026" xr:uid="{5F3F822E-CF7D-4982-BAA1-F0A40FA1D151}"/>
    <cellStyle name="Comma 2 5 6" xfId="5750" xr:uid="{BE49AB07-08F3-4A75-A5DF-AAEB7E6B0D73}"/>
    <cellStyle name="Comma 2 5 6 2" xfId="9945" xr:uid="{14F78007-E1DD-4C1C-8238-3212ABBD6141}"/>
    <cellStyle name="Comma 2 5 7" xfId="9352" xr:uid="{C56C2805-BBAE-42E2-BB31-AED438741BA0}"/>
    <cellStyle name="Comma 2 5 8" xfId="11351" xr:uid="{43CA98C8-5C7D-43E2-872F-533BBA61DF2E}"/>
    <cellStyle name="Comma 2 5 9" xfId="9673" xr:uid="{31E1215E-40CC-46F8-AC6F-A57369C14B7E}"/>
    <cellStyle name="Comma 2 5_11. BS" xfId="10503" xr:uid="{ECDF0EAA-9C26-4CBA-AA7B-F3ED3A865011}"/>
    <cellStyle name="Comma 2 50" xfId="2810" xr:uid="{A51AABE3-363A-473C-95B9-06C1D0C4233F}"/>
    <cellStyle name="Comma 2 51" xfId="2811" xr:uid="{0B1B3E75-386F-4B25-98D9-FCE504B5C21D}"/>
    <cellStyle name="Comma 2 52" xfId="2812" xr:uid="{0C2DEB5A-B752-40AA-B504-23D368F5BE04}"/>
    <cellStyle name="Comma 2 52 2" xfId="2813" xr:uid="{3F1D7BEE-7A7D-445F-9FDB-D12E210A879B}"/>
    <cellStyle name="Comma 2 52 2 2" xfId="6210" xr:uid="{0A9C8C2A-ED67-437D-ADA6-45B4D6858664}"/>
    <cellStyle name="Comma 2 52 2_11. BS" xfId="10507" xr:uid="{CBE6BD2C-8E45-4201-9954-A9753E60F2D4}"/>
    <cellStyle name="Comma 2 52 3" xfId="2814" xr:uid="{3164F62A-6949-441A-AF75-7BE5E65B6214}"/>
    <cellStyle name="Comma 2 52 3 2" xfId="6211" xr:uid="{7885AAC9-ED53-4578-87B8-D5624B189DBC}"/>
    <cellStyle name="Comma 2 52 3_11. BS" xfId="10508" xr:uid="{3969EE8E-9AA7-4707-A31B-5B28167AA3C6}"/>
    <cellStyle name="Comma 2 52 4" xfId="2815" xr:uid="{38F398A1-BF19-476D-92B8-E9B729081B62}"/>
    <cellStyle name="Comma 2 52 4 2" xfId="6212" xr:uid="{7D6E1EE6-007F-4C4A-B175-8E9C4E327FE8}"/>
    <cellStyle name="Comma 2 52 4_11. BS" xfId="10509" xr:uid="{B27340E3-93A2-4F31-88C3-06F005510FEB}"/>
    <cellStyle name="Comma 2 52 5" xfId="6209" xr:uid="{B48D5857-8B82-4F10-AE0E-BB787C1C23CF}"/>
    <cellStyle name="Comma 2 52_11. BS" xfId="10506" xr:uid="{F02A444C-8070-4CA7-B2BB-312F7A9245ED}"/>
    <cellStyle name="Comma 2 53" xfId="2816" xr:uid="{608FAE9B-EC93-4E53-B664-F4E054E68108}"/>
    <cellStyle name="Comma 2 53 2" xfId="6213" xr:uid="{E803DF90-97B6-4E64-9124-9C35268ACBC4}"/>
    <cellStyle name="Comma 2 53_11. BS" xfId="10510" xr:uid="{6BD3E4FB-8617-46EC-9F04-0FAD1A42820A}"/>
    <cellStyle name="Comma 2 54" xfId="2817" xr:uid="{C0244E81-23E1-498C-AD81-1558075ED8DA}"/>
    <cellStyle name="Comma 2 54 2" xfId="6214" xr:uid="{33B2AD22-F316-450D-9B94-E4FF89A8BCA6}"/>
    <cellStyle name="Comma 2 54_11. BS" xfId="10511" xr:uid="{518A12AA-2D39-4FCC-B9BE-53AAD8D022B5}"/>
    <cellStyle name="Comma 2 55" xfId="2818" xr:uid="{4F3EBFE0-31E1-4B0C-977D-C27C20824291}"/>
    <cellStyle name="Comma 2 55 2" xfId="6215" xr:uid="{6B1855BD-3B2F-4CBD-837D-6AB2FA7F97EE}"/>
    <cellStyle name="Comma 2 55_11. BS" xfId="10512" xr:uid="{C6E2B126-6910-4EC2-B748-0163F887C482}"/>
    <cellStyle name="Comma 2 56" xfId="2819" xr:uid="{5C3055E8-4F32-4185-9F31-507DA764E615}"/>
    <cellStyle name="Comma 2 56 2" xfId="6216" xr:uid="{0386E8B3-0219-400D-9C8E-E979626F72F7}"/>
    <cellStyle name="Comma 2 56_11. BS" xfId="10513" xr:uid="{21CAA99F-8E6A-483F-A2E0-FECB908CB3B8}"/>
    <cellStyle name="Comma 2 57" xfId="2820" xr:uid="{EA5BDF7E-B5DB-4556-860B-288ADF073A06}"/>
    <cellStyle name="Comma 2 57 2" xfId="6217" xr:uid="{ACCF892A-631F-47AF-BCEB-219E1BB436DE}"/>
    <cellStyle name="Comma 2 57_11. BS" xfId="10514" xr:uid="{7D5CC2DB-E9B1-4BE3-956E-CB4817BA89B0}"/>
    <cellStyle name="Comma 2 58" xfId="2821" xr:uid="{13DA99F5-B4E8-467B-A4EA-5DF9ADAA6C1A}"/>
    <cellStyle name="Comma 2 59" xfId="2822" xr:uid="{78330CE9-737B-4139-A22A-645F9DE9AE9F}"/>
    <cellStyle name="Comma 2 6" xfId="656" xr:uid="{7E244A81-AD88-49AB-BB2F-A39C4106017E}"/>
    <cellStyle name="Comma 2 6 2" xfId="1372" xr:uid="{55EDDDAA-E510-46B4-9250-1FDD7A237935}"/>
    <cellStyle name="Comma 2 6 2 2" xfId="6129" xr:uid="{B7768269-1D7D-4BCF-A4FE-4518F7325B34}"/>
    <cellStyle name="Comma 2 6 2_11. BS" xfId="10516" xr:uid="{0163059F-54DF-418C-B7DA-EA6798F4C837}"/>
    <cellStyle name="Comma 2 6 3" xfId="5829" xr:uid="{D891B852-4A58-4A16-8CEF-8A6C69BABC9B}"/>
    <cellStyle name="Comma 2 6 4" xfId="6065" xr:uid="{4DBEAC94-B0B4-4EE9-8ADF-74722BCB63B0}"/>
    <cellStyle name="Comma 2 6 5" xfId="6245" xr:uid="{A58356E1-FD69-45CF-A3CF-52769CC65FFC}"/>
    <cellStyle name="Comma 2 6_11. BS" xfId="10515" xr:uid="{1F7BC123-31C6-4E57-AB97-7C352635C84D}"/>
    <cellStyle name="Comma 2 60" xfId="2823" xr:uid="{A864791E-F1B4-4138-917E-FE2FDC1F55B1}"/>
    <cellStyle name="Comma 2 61" xfId="2824" xr:uid="{56C5BCB5-72B0-4A95-A81B-F091B4ECAC40}"/>
    <cellStyle name="Comma 2 62" xfId="2825" xr:uid="{EAFEB855-7362-4591-8483-04BB3754A56F}"/>
    <cellStyle name="Comma 2 63" xfId="2826" xr:uid="{34B944F9-30FF-409D-B027-888951A8D201}"/>
    <cellStyle name="Comma 2 64" xfId="2827" xr:uid="{2BE7EB34-A6BD-459D-8FF5-0E1E19270C31}"/>
    <cellStyle name="Comma 2 65" xfId="2828" xr:uid="{441B0583-8048-430E-81D4-E1C69AD476C0}"/>
    <cellStyle name="Comma 2 66" xfId="2829" xr:uid="{0E3D42E7-F9B2-4DBD-B141-773D233E2A18}"/>
    <cellStyle name="Comma 2 67" xfId="2830" xr:uid="{4B98F493-C790-4E23-BFB9-1BA29C793E79}"/>
    <cellStyle name="Comma 2 68" xfId="2831" xr:uid="{72A906C3-70F0-460D-8894-AB6275C59840}"/>
    <cellStyle name="Comma 2 69" xfId="2832" xr:uid="{BBD25343-D937-431A-BF87-EEFB6E5A1B82}"/>
    <cellStyle name="Comma 2 7" xfId="1373" xr:uid="{86516148-41D9-42A0-A85A-B12AD1C49415}"/>
    <cellStyle name="Comma 2 7 2" xfId="7964" xr:uid="{A4EA6816-5EC2-4284-B9D2-919DB1C1A0AF}"/>
    <cellStyle name="Comma 2 7_11. BS" xfId="10517" xr:uid="{D88211C5-4B4F-4311-B706-BF7C3962152B}"/>
    <cellStyle name="Comma 2 70" xfId="2833" xr:uid="{1573BCF0-73D6-4E7A-A291-6ECEF77BA5BE}"/>
    <cellStyle name="Comma 2 71" xfId="2834" xr:uid="{F28D23A2-053B-4C7E-A86F-8D7FF1A7206D}"/>
    <cellStyle name="Comma 2 72" xfId="2835" xr:uid="{8DE4D5CF-6AD0-4D00-B7F4-C191C22C6284}"/>
    <cellStyle name="Comma 2 73" xfId="2836" xr:uid="{CF084D2A-D548-4B19-97C3-642B2C4C657D}"/>
    <cellStyle name="Comma 2 74" xfId="2837" xr:uid="{F19E60FE-BCB8-4307-9096-0036B3CE32B8}"/>
    <cellStyle name="Comma 2 75" xfId="2838" xr:uid="{DB6FDC19-5B92-48F2-B2E3-C072D7D5F57E}"/>
    <cellStyle name="Comma 2 76" xfId="2839" xr:uid="{9072D920-5CEE-4A04-8D75-05F03D76888E}"/>
    <cellStyle name="Comma 2 77" xfId="2840" xr:uid="{44E91353-239D-4C65-8F5A-9A01444B4816}"/>
    <cellStyle name="Comma 2 78" xfId="2841" xr:uid="{2A6D59F7-322F-4EAF-A451-7283DB2BFAC0}"/>
    <cellStyle name="Comma 2 79" xfId="2842" xr:uid="{BEC0B61A-273D-4D78-B05B-143154BA7414}"/>
    <cellStyle name="Comma 2 8" xfId="1374" xr:uid="{45B30868-A2A2-4325-A77C-1FA36D9FA52C}"/>
    <cellStyle name="Comma 2 80" xfId="5784" xr:uid="{0F353E70-F4FE-4B42-B302-BD25AAA552A6}"/>
    <cellStyle name="Comma 2 81" xfId="6023" xr:uid="{C74435A7-1337-446A-8947-8D373E2FB251}"/>
    <cellStyle name="Comma 2 82" xfId="6179" xr:uid="{B09AD223-01AE-447E-BE2B-EA5EF871B8A9}"/>
    <cellStyle name="Comma 2 83" xfId="6171" xr:uid="{8E556CA9-870C-451A-B8E9-56E70B9ED495}"/>
    <cellStyle name="Comma 2 84" xfId="6242" xr:uid="{FD7468DA-95A4-469D-A10B-3602F40059A3}"/>
    <cellStyle name="Comma 2 85" xfId="8918" xr:uid="{ECFB4C20-D607-4FC2-9549-DDECD57DC232}"/>
    <cellStyle name="Comma 2 86" xfId="8925" xr:uid="{77F4B3A7-2F85-4E4F-AF94-62838462C7E6}"/>
    <cellStyle name="Comma 2 87" xfId="8962" xr:uid="{EEB2C09A-8E37-49E3-A9F4-8C2B2D8DF48C}"/>
    <cellStyle name="Comma 2 88" xfId="8933" xr:uid="{9AED7D76-ED48-494C-8FF7-A155AEF7FB75}"/>
    <cellStyle name="Comma 2 89" xfId="8942" xr:uid="{EBCB6C41-DB9A-4B8F-8B9B-FCEBC8E1D1D1}"/>
    <cellStyle name="Comma 2 9" xfId="1375" xr:uid="{2F89ED1F-0B9F-45A2-BC8C-4635C58A4C38}"/>
    <cellStyle name="Comma 2 9 2" xfId="5580" xr:uid="{DA829809-00DD-492F-9C0E-167B0BD95EBB}"/>
    <cellStyle name="Comma 2 9 2 2" xfId="6130" xr:uid="{113F6D07-5A03-48F7-853E-3A4035B8AACA}"/>
    <cellStyle name="Comma 2 9 2 2 2" xfId="9946" xr:uid="{C48DD8E4-494A-449C-AF3C-E6F7570146D3}"/>
    <cellStyle name="Comma 2 9 2_11. BS" xfId="10519" xr:uid="{D8679D6B-E317-42FE-9BD3-4BC286E83295}"/>
    <cellStyle name="Comma 2 9_11. BS" xfId="10518" xr:uid="{DB41BE26-AF4A-405B-B58E-E091D7E58D87}"/>
    <cellStyle name="Comma 2 90" xfId="8948" xr:uid="{EF68E065-547B-43A3-B099-4B441793120E}"/>
    <cellStyle name="Comma 2 91" xfId="8956" xr:uid="{60E6CA5F-7519-4FC3-8BC5-A4065511FF2E}"/>
    <cellStyle name="Comma 2 92" xfId="8966" xr:uid="{8FFD8BD6-2A45-4079-B8DB-5E3DE1FAB9B2}"/>
    <cellStyle name="Comma 2 93" xfId="8931" xr:uid="{6F83D3AC-14BA-4ED4-A4D6-67541A6273EB}"/>
    <cellStyle name="Comma 2 94" xfId="8955" xr:uid="{05BB8181-C8CA-425B-8CD6-C9F0A541751C}"/>
    <cellStyle name="Comma 2 95" xfId="8951" xr:uid="{44144FCC-4FE8-450C-BEF1-356A5AE3464C}"/>
    <cellStyle name="Comma 2 96" xfId="8988" xr:uid="{539070FB-6521-4F5B-8C08-A7B0A8643FEF}"/>
    <cellStyle name="Comma 2 97" xfId="5722" xr:uid="{3CADB7CB-4EB9-4B7D-AC16-71AD2354DC86}"/>
    <cellStyle name="Comma 2 97 2" xfId="9947" xr:uid="{384930F6-9E8E-4C18-8D3B-0467E39A0DE5}"/>
    <cellStyle name="Comma 2 98" xfId="9084" xr:uid="{20B7B3D5-0F37-4977-B541-25E8B7BA31A6}"/>
    <cellStyle name="Comma 2 98 2" xfId="9948" xr:uid="{C6F73864-5F37-4D76-8609-82B2F12C85CC}"/>
    <cellStyle name="Comma 2 99" xfId="9329" xr:uid="{57479EEA-642E-4076-801C-F31C9930EE83}"/>
    <cellStyle name="Comma 2_11. BS" xfId="10471" xr:uid="{5C12F522-ABE0-47C1-B7CE-BCF8D2F08518}"/>
    <cellStyle name="Comma 20" xfId="1376" xr:uid="{A567B77C-7695-4F25-B3D7-F9EB4C0A8751}"/>
    <cellStyle name="Comma 20 2" xfId="1377" xr:uid="{9EF5B022-DA29-4270-BC15-63B3B410A068}"/>
    <cellStyle name="Comma 20 2 2" xfId="6132" xr:uid="{1991224B-2375-4265-A054-9B5E295C4F16}"/>
    <cellStyle name="Comma 20 2_11. BS" xfId="10521" xr:uid="{9D3A3D9F-F113-474B-997B-66457429F29F}"/>
    <cellStyle name="Comma 20 3" xfId="5581" xr:uid="{C9B0C230-A2E0-449B-BD65-4E00653A3701}"/>
    <cellStyle name="Comma 20 3 2" xfId="6131" xr:uid="{B600CD77-2FBD-4836-98EB-A89B8B0D363E}"/>
    <cellStyle name="Comma 20 3 2 2" xfId="9949" xr:uid="{8926FE75-AAC5-4679-8119-B4F4A7709B22}"/>
    <cellStyle name="Comma 20 3_11. BS" xfId="10522" xr:uid="{E1F8EDFB-A548-4203-BCFA-C632F899E7DB}"/>
    <cellStyle name="Comma 20_11. BS" xfId="10520" xr:uid="{9DF5DD67-3C89-45A3-BB9A-01568F546B07}"/>
    <cellStyle name="Comma 21" xfId="1378" xr:uid="{658929A3-2709-442C-814A-49D1B5BFB36D}"/>
    <cellStyle name="Comma 21 2" xfId="1379" xr:uid="{BCC0D0E5-91C5-4DDA-A1C2-1BE48BA6320A}"/>
    <cellStyle name="Comma 21 2 2" xfId="6134" xr:uid="{C8A78796-92BA-405A-BB51-0E775A73CFB6}"/>
    <cellStyle name="Comma 21 2_11. BS" xfId="10524" xr:uid="{45003A07-C6EB-4086-A59A-EEDBD015B7BF}"/>
    <cellStyle name="Comma 21 3" xfId="5582" xr:uid="{58367C8E-C875-4C44-96F4-8ECB34341043}"/>
    <cellStyle name="Comma 21 3 2" xfId="6133" xr:uid="{BED95FF9-7C22-48F1-BD40-22BA4840E312}"/>
    <cellStyle name="Comma 21 3 2 2" xfId="9950" xr:uid="{9556B56B-C382-427F-9FFF-0FAC101D57F0}"/>
    <cellStyle name="Comma 21 3_11. BS" xfId="10525" xr:uid="{C93C8E78-CC3A-403B-8D3D-6DED26B94AF0}"/>
    <cellStyle name="Comma 21_11. BS" xfId="10523" xr:uid="{1D77677F-C1D3-4CB7-96B2-4F9004ED5A40}"/>
    <cellStyle name="Comma 22" xfId="1380" xr:uid="{83CC8E2B-7CFA-47BA-8F31-BEF54F31C106}"/>
    <cellStyle name="Comma 22 2" xfId="1381" xr:uid="{45C6C521-E8FA-4D17-BFB0-2DF257287165}"/>
    <cellStyle name="Comma 22 2 2" xfId="6136" xr:uid="{D5EBBD74-0213-4F6F-9792-1F118E4CCD17}"/>
    <cellStyle name="Comma 22 2_11. BS" xfId="10527" xr:uid="{70F87E83-283A-42F6-B6B8-2C87487B8311}"/>
    <cellStyle name="Comma 22 3" xfId="5583" xr:uid="{E8A09CD8-E9A2-4C3E-B3F6-ECAA842E116C}"/>
    <cellStyle name="Comma 22 3 2" xfId="6135" xr:uid="{472D7A82-4AB8-4500-9A19-26938B9AD4E1}"/>
    <cellStyle name="Comma 22 3 2 2" xfId="9951" xr:uid="{69231F8B-37A4-43F3-ACA4-518FBA115185}"/>
    <cellStyle name="Comma 22 3_11. BS" xfId="10528" xr:uid="{B58AE808-2E37-4EDF-8313-2764DF3D7AF2}"/>
    <cellStyle name="Comma 22_11. BS" xfId="10526" xr:uid="{60BF10D3-C071-486C-9826-0345AC97682B}"/>
    <cellStyle name="Comma 23" xfId="1382" xr:uid="{27EDD24C-6BCD-4576-AE50-266E5B48F1A3}"/>
    <cellStyle name="Comma 23 2" xfId="1383" xr:uid="{BF12720F-1513-4E98-8A79-037C159ECF7C}"/>
    <cellStyle name="Comma 23 2 2" xfId="6138" xr:uid="{A60098D4-CE03-467B-802B-10DED89227AD}"/>
    <cellStyle name="Comma 23 2_11. BS" xfId="10530" xr:uid="{C2C8A144-D8A7-4411-8633-F37E6859B3E7}"/>
    <cellStyle name="Comma 23 3" xfId="5584" xr:uid="{7D398D62-7C2B-4660-97EE-2E0E9D6E076D}"/>
    <cellStyle name="Comma 23 3 2" xfId="6137" xr:uid="{7A3B5AAD-2626-4AEA-A5BA-E6999468E720}"/>
    <cellStyle name="Comma 23 3 2 2" xfId="9952" xr:uid="{E471D282-F656-4451-A728-5D7ECBD96FAF}"/>
    <cellStyle name="Comma 23 3_11. BS" xfId="10531" xr:uid="{DEAB16E0-010B-404F-BCD9-96B6121C4ACF}"/>
    <cellStyle name="Comma 23_11. BS" xfId="10529" xr:uid="{547AD1AB-5B67-4739-9036-D587E00274D2}"/>
    <cellStyle name="Comma 24" xfId="1384" xr:uid="{48304059-DB0B-4307-B5EB-098F1857BA46}"/>
    <cellStyle name="Comma 24 2" xfId="1385" xr:uid="{7CEC39C1-6DFF-4A21-BA8A-FD053B75271D}"/>
    <cellStyle name="Comma 24 2 2" xfId="6140" xr:uid="{C7ED8158-FB53-4921-BACE-D85CEF1F79B0}"/>
    <cellStyle name="Comma 24 2_11. BS" xfId="10533" xr:uid="{99CFC8BC-4BE4-459C-A847-B7F384B5635E}"/>
    <cellStyle name="Comma 24 3" xfId="5585" xr:uid="{B03C7736-1B02-4F4E-BED5-E011274FC851}"/>
    <cellStyle name="Comma 24 3 2" xfId="6139" xr:uid="{48B9B5EF-2C6A-4CCD-A5B4-477CF0D49352}"/>
    <cellStyle name="Comma 24 3 2 2" xfId="9953" xr:uid="{CF49FE3B-29EF-4F2F-A5EA-4226E4E3C228}"/>
    <cellStyle name="Comma 24 3_11. BS" xfId="10534" xr:uid="{1426C83D-45E1-4C08-9168-D507BE16316D}"/>
    <cellStyle name="Comma 24_11. BS" xfId="10532" xr:uid="{7F2B12D5-4693-4077-80BA-193C9CBCD8CA}"/>
    <cellStyle name="Comma 25" xfId="1386" xr:uid="{38C52CA5-F29B-46BD-8708-343B2E3C0D47}"/>
    <cellStyle name="Comma 25 2" xfId="1387" xr:uid="{BEC845BC-F800-4672-885A-3C14264575BA}"/>
    <cellStyle name="Comma 25 2 2" xfId="6142" xr:uid="{67AF6EFD-BD52-4730-965A-513C4E9B7DAF}"/>
    <cellStyle name="Comma 25 2_11. BS" xfId="10536" xr:uid="{DE7A3736-0568-4F7C-B624-265AC9B4D33B}"/>
    <cellStyle name="Comma 25 3" xfId="5586" xr:uid="{E98AE26E-26EE-49C0-8953-F63A76DED441}"/>
    <cellStyle name="Comma 25 3 2" xfId="6141" xr:uid="{747D5629-51AF-4974-BE2D-07667FE7416C}"/>
    <cellStyle name="Comma 25 3 2 2" xfId="9954" xr:uid="{18E33D57-D73D-4BF1-9FE9-2C8FE3B542CA}"/>
    <cellStyle name="Comma 25 3 3" xfId="9290" xr:uid="{F09C725A-F8BE-402B-A23E-049083451980}"/>
    <cellStyle name="Comma 25 3 3 2" xfId="9955" xr:uid="{7E506EF2-9AFD-4F98-99B9-7990DBD6AE57}"/>
    <cellStyle name="Comma 25 3 4" xfId="9632" xr:uid="{F82C1041-1F5D-4253-9AE9-7E3CB6C59CDC}"/>
    <cellStyle name="Comma 25 3_11. BS" xfId="10537" xr:uid="{A6095799-C031-4116-89A5-AEA2E463AE28}"/>
    <cellStyle name="Comma 25 4" xfId="5958" xr:uid="{43DD4354-3DF6-4EB7-87C8-30F697102A53}"/>
    <cellStyle name="Comma 25 4 2" xfId="9956" xr:uid="{D30D02BF-4E68-4854-AF10-FCE4669438E3}"/>
    <cellStyle name="Comma 25 5" xfId="9226" xr:uid="{F05503FA-53CA-412D-B7FB-52B76939DC7D}"/>
    <cellStyle name="Comma 25 5 2" xfId="9957" xr:uid="{1C28D09D-2F1D-47A8-90F9-135A367915B3}"/>
    <cellStyle name="Comma 25 6" xfId="9499" xr:uid="{60BA4D6E-FBA5-40E3-AD10-2949CBBE4931}"/>
    <cellStyle name="Comma 25 7" xfId="9601" xr:uid="{4C273DF2-B117-4FC7-BBBF-105C0A4E628F}"/>
    <cellStyle name="Comma 25 8" xfId="9337" xr:uid="{D57CA678-FC9E-4D6D-AC00-554D798EF7B2}"/>
    <cellStyle name="Comma 25 9" xfId="11340" xr:uid="{98949BA4-3698-470B-B0AB-8A11B94A50E1}"/>
    <cellStyle name="Comma 25_11. BS" xfId="10535" xr:uid="{EB1D971B-90FE-4480-9B98-A0F8F3747945}"/>
    <cellStyle name="Comma 26" xfId="1388" xr:uid="{C3C4A06B-4B15-4933-88C8-91CA05F636C5}"/>
    <cellStyle name="Comma 26 10" xfId="2843" xr:uid="{AD8C8086-6322-4E66-8169-EB239693A826}"/>
    <cellStyle name="Comma 26 11" xfId="2844" xr:uid="{A2D1A716-73FC-4B14-92D8-0ECB4F4D194E}"/>
    <cellStyle name="Comma 26 12" xfId="2845" xr:uid="{A855AA4E-1C21-43F8-8A3C-CDE94EE763B1}"/>
    <cellStyle name="Comma 26 13" xfId="2846" xr:uid="{121F24ED-F8A4-4F43-A3B0-DF0B8A79ADCC}"/>
    <cellStyle name="Comma 26 14" xfId="2847" xr:uid="{C38B8B08-D019-4E3C-86C8-47AC8CD506BE}"/>
    <cellStyle name="Comma 26 15" xfId="2848" xr:uid="{9979A8AC-35D0-4D93-8402-62D55E32695C}"/>
    <cellStyle name="Comma 26 16" xfId="2849" xr:uid="{C9039D38-5C68-429D-9E2E-C04025106572}"/>
    <cellStyle name="Comma 26 17" xfId="2850" xr:uid="{EBC7D158-6C8E-44A8-B472-8006792F418F}"/>
    <cellStyle name="Comma 26 18" xfId="2851" xr:uid="{4E722E90-C6A1-4C2D-8985-B1569C27EDF4}"/>
    <cellStyle name="Comma 26 19" xfId="2852" xr:uid="{E5ECF92B-3A5F-47B6-B88D-07218A2CB484}"/>
    <cellStyle name="Comma 26 2" xfId="2853" xr:uid="{C4FF784F-C22B-4EF6-A363-A0EB23483B87}"/>
    <cellStyle name="Comma 26 20" xfId="2854" xr:uid="{54CD13E7-FF67-414F-96AE-2D79EF52DE0D}"/>
    <cellStyle name="Comma 26 21" xfId="2855" xr:uid="{908568ED-AB1B-4F39-BCA1-C7B4B427CF34}"/>
    <cellStyle name="Comma 26 22" xfId="2856" xr:uid="{2348392C-6D95-4801-A027-DD6CC9E8816D}"/>
    <cellStyle name="Comma 26 23" xfId="2857" xr:uid="{F66645A4-3BA7-47B2-B9B2-65A04AA5E7D7}"/>
    <cellStyle name="Comma 26 24" xfId="2858" xr:uid="{4F97B6DB-4150-4624-B22A-5B057DE0ACB5}"/>
    <cellStyle name="Comma 26 25" xfId="2859" xr:uid="{15396AB8-0B6E-431D-B840-8F5C8124C19C}"/>
    <cellStyle name="Comma 26 26" xfId="2860" xr:uid="{ACF57903-90F5-4AC9-A930-02F04DAE9F37}"/>
    <cellStyle name="Comma 26 27" xfId="6143" xr:uid="{1A15B124-D3F5-4AAE-8C03-CACD3BF2E357}"/>
    <cellStyle name="Comma 26 3" xfId="2861" xr:uid="{BD623ECB-3AB0-402F-9EBB-5AC6CE06E9CB}"/>
    <cellStyle name="Comma 26 4" xfId="2862" xr:uid="{A8B25FD0-8579-4B66-9100-978A75D7B38C}"/>
    <cellStyle name="Comma 26 5" xfId="2863" xr:uid="{0A220918-FBBF-4F97-ABC5-F0B498B6EC42}"/>
    <cellStyle name="Comma 26 6" xfId="2864" xr:uid="{0034DEF1-6881-43C8-82E9-95CE3A563788}"/>
    <cellStyle name="Comma 26 7" xfId="2865" xr:uid="{518C818A-CA6B-4DE5-A989-0472D6995397}"/>
    <cellStyle name="Comma 26 8" xfId="2866" xr:uid="{C8FCD4D3-2820-4A60-839F-62244F6BAB83}"/>
    <cellStyle name="Comma 26 9" xfId="2867" xr:uid="{CE857885-E623-4464-B549-6E27FE524D0F}"/>
    <cellStyle name="Comma 26_11. BS" xfId="10538" xr:uid="{DB234A23-7733-49E4-B591-8000AC5C5B74}"/>
    <cellStyle name="Comma 27" xfId="1389" xr:uid="{03828C37-FCE6-49E6-8177-814178C6CA09}"/>
    <cellStyle name="Comma 27 2" xfId="6144" xr:uid="{9178AB01-EB82-4C08-BDDC-332B08978CDE}"/>
    <cellStyle name="Comma 27_11. BS" xfId="10539" xr:uid="{9DEBE382-E16E-4E00-B193-6D07D97449C2}"/>
    <cellStyle name="Comma 28" xfId="1390" xr:uid="{B1354C8B-93DE-49EA-B937-CD17B050664E}"/>
    <cellStyle name="Comma 28 2" xfId="6145" xr:uid="{6F7B8B28-12D9-40D7-8976-736D4D056624}"/>
    <cellStyle name="Comma 28_11. BS" xfId="10540" xr:uid="{29BDA6E6-0367-4FD8-B676-CFFF83FB834F}"/>
    <cellStyle name="Comma 29" xfId="1391" xr:uid="{CB1E617D-490B-484F-A9EE-1E972F6F3978}"/>
    <cellStyle name="Comma 29 10" xfId="2868" xr:uid="{34B30FF2-ED2E-499F-B1DF-4701DEA32892}"/>
    <cellStyle name="Comma 29 11" xfId="2869" xr:uid="{16693CD9-90F1-476C-AD62-A4462F45FB84}"/>
    <cellStyle name="Comma 29 12" xfId="2870" xr:uid="{EEB7FA62-6447-4500-86B4-4E8226AA2343}"/>
    <cellStyle name="Comma 29 13" xfId="2871" xr:uid="{89CC40B3-FEEC-4359-BD2B-2B610AC26644}"/>
    <cellStyle name="Comma 29 14" xfId="2872" xr:uid="{51C77F3C-7BF2-4829-865A-ADFF5FA0CA60}"/>
    <cellStyle name="Comma 29 2" xfId="2873" xr:uid="{CF05A0BA-C080-4AA3-86F6-C3D171E9A154}"/>
    <cellStyle name="Comma 29 3" xfId="2874" xr:uid="{855B3D21-05A5-4CBE-A926-E0A2B7F8CB98}"/>
    <cellStyle name="Comma 29 4" xfId="2875" xr:uid="{DE1E4D33-6451-4B30-AB44-4920F572B7C8}"/>
    <cellStyle name="Comma 29 5" xfId="2876" xr:uid="{7CFCDC87-7C3F-447C-BB2A-C8AB17E04482}"/>
    <cellStyle name="Comma 29 6" xfId="2877" xr:uid="{C0B94722-5883-466B-8DAB-845C47A4CF2F}"/>
    <cellStyle name="Comma 29 7" xfId="2878" xr:uid="{D741A8CF-01AF-4B99-A9A0-7B1A3F5C70CF}"/>
    <cellStyle name="Comma 29 8" xfId="2879" xr:uid="{7FBBA5B1-4C50-433A-982D-986B95C98A7B}"/>
    <cellStyle name="Comma 29 9" xfId="2880" xr:uid="{6BB2157C-E5E4-4F28-80E9-08C4C094ADAA}"/>
    <cellStyle name="Comma 29_11. BS" xfId="10541" xr:uid="{35B0F2F1-7CA2-4ECE-ADE4-AF7B9B2B79CF}"/>
    <cellStyle name="Comma 3" xfId="264" xr:uid="{CC4A3B69-53AC-4D78-BC0F-922388BF3689}"/>
    <cellStyle name="Comma 3 10" xfId="2881" xr:uid="{9FE9D779-C179-4C7F-97A2-AA213E7853C8}"/>
    <cellStyle name="Comma 3 100" xfId="2882" xr:uid="{B7414826-8508-41B6-955D-D1A82114C1F4}"/>
    <cellStyle name="Comma 3 101" xfId="2883" xr:uid="{E8289FD9-D98E-4021-9AFF-C92001B25301}"/>
    <cellStyle name="Comma 3 102" xfId="2884" xr:uid="{0C3D8C1F-B385-40CC-966E-414F46984D97}"/>
    <cellStyle name="Comma 3 103" xfId="2885" xr:uid="{FFBEC528-7269-489C-8C95-6B540453F427}"/>
    <cellStyle name="Comma 3 104" xfId="2886" xr:uid="{7831864A-3117-4C18-BBDC-6E09DD254B12}"/>
    <cellStyle name="Comma 3 105" xfId="2887" xr:uid="{A719B5A3-CC10-49AD-A727-C09FA3B1B95C}"/>
    <cellStyle name="Comma 3 106" xfId="2888" xr:uid="{39246720-A8F7-4665-8C2C-E8158F0467AF}"/>
    <cellStyle name="Comma 3 107" xfId="2889" xr:uid="{1725A2CC-F1AC-4349-B7ED-20354A3E094A}"/>
    <cellStyle name="Comma 3 108" xfId="2890" xr:uid="{4A505C8E-9430-4D33-9681-7E2A988B2B2A}"/>
    <cellStyle name="Comma 3 109" xfId="2891" xr:uid="{A09CB675-AA81-498B-BDF3-5428CB9F835C}"/>
    <cellStyle name="Comma 3 11" xfId="2892" xr:uid="{27E0BA4D-C32E-4DCF-B0C3-B5C1AD91A79B}"/>
    <cellStyle name="Comma 3 110" xfId="2893" xr:uid="{94E102C3-E4E7-4A93-A9AE-9476ADA3809A}"/>
    <cellStyle name="Comma 3 111" xfId="2894" xr:uid="{15AC17EE-D993-4C52-80E2-71447B2F4BBC}"/>
    <cellStyle name="Comma 3 112" xfId="2895" xr:uid="{8E8D5EBE-87C8-4BA0-B1E8-5A98F048FD4F}"/>
    <cellStyle name="Comma 3 113" xfId="2896" xr:uid="{21D1C99B-32A0-4D9C-B6C5-A031739626B0}"/>
    <cellStyle name="Comma 3 114" xfId="2897" xr:uid="{D8E41234-D4CE-44D0-A946-AC65DC0260E7}"/>
    <cellStyle name="Comma 3 115" xfId="2898" xr:uid="{D68125EC-5C10-470C-85A2-A4BB23717C80}"/>
    <cellStyle name="Comma 3 116" xfId="2899" xr:uid="{5B68146D-C797-494E-A15E-0FDF5996AA91}"/>
    <cellStyle name="Comma 3 117" xfId="2900" xr:uid="{2BA89330-8801-46E0-8FFE-2D82906B9EB5}"/>
    <cellStyle name="Comma 3 118" xfId="2901" xr:uid="{D4E43857-3E8B-4925-9C3C-4891AEF51249}"/>
    <cellStyle name="Comma 3 119" xfId="2902" xr:uid="{A76ABD73-86FB-46CA-8635-D9EA96E6B60F}"/>
    <cellStyle name="Comma 3 12" xfId="2903" xr:uid="{C391C32C-9E14-4DA8-8FA5-2978B2C0BEC2}"/>
    <cellStyle name="Comma 3 120" xfId="2904" xr:uid="{89AD8B3B-2D27-4275-A26F-C6A2A26FFE26}"/>
    <cellStyle name="Comma 3 121" xfId="2905" xr:uid="{12249F1C-BB52-4822-B322-368A7B0EBF5C}"/>
    <cellStyle name="Comma 3 122" xfId="2906" xr:uid="{B8CDF27E-2775-4D3C-92FE-E654C892AB98}"/>
    <cellStyle name="Comma 3 123" xfId="2907" xr:uid="{0228AAEA-0C6B-47CD-8013-F63103D5379B}"/>
    <cellStyle name="Comma 3 124" xfId="2908" xr:uid="{4EDFDA18-B3DF-4405-9148-073236F6D456}"/>
    <cellStyle name="Comma 3 125" xfId="2909" xr:uid="{198741C0-2B51-4CF5-AF4F-7D4D3FFDC0B4}"/>
    <cellStyle name="Comma 3 126" xfId="2910" xr:uid="{6126110A-61EE-403B-9BAC-5230FB4B0BC4}"/>
    <cellStyle name="Comma 3 127" xfId="2911" xr:uid="{11D558EC-159F-4CAD-9934-B369D825E81A}"/>
    <cellStyle name="Comma 3 128" xfId="2912" xr:uid="{C5189177-34C9-43B5-A36F-496325CB4FF4}"/>
    <cellStyle name="Comma 3 129" xfId="2913" xr:uid="{46A20705-C8BB-4284-9530-F60689DC04DB}"/>
    <cellStyle name="Comma 3 13" xfId="2914" xr:uid="{6E1321A0-6D57-4613-857D-46BFF6210A76}"/>
    <cellStyle name="Comma 3 130" xfId="2915" xr:uid="{97147100-569F-4B43-932A-8AFA5B34761A}"/>
    <cellStyle name="Comma 3 131" xfId="2916" xr:uid="{8FF18330-DE62-453B-BF76-A50423D9F1C5}"/>
    <cellStyle name="Comma 3 132" xfId="2917" xr:uid="{9EBC2795-CE78-4C38-9B7C-22F5AE821D80}"/>
    <cellStyle name="Comma 3 133" xfId="2918" xr:uid="{BDA5991A-775B-4D67-866B-2EBA2D0BA635}"/>
    <cellStyle name="Comma 3 134" xfId="2919" xr:uid="{0DEFCF35-8EAD-4512-976E-A3282D7BA527}"/>
    <cellStyle name="Comma 3 135" xfId="2920" xr:uid="{34403258-B6C4-4D8F-AE8F-ECF71291D306}"/>
    <cellStyle name="Comma 3 136" xfId="2921" xr:uid="{78B6BE9A-4F50-4E88-8991-026AC0839AAA}"/>
    <cellStyle name="Comma 3 137" xfId="2922" xr:uid="{0B443C72-A094-45A3-96B5-B5C5233E20E8}"/>
    <cellStyle name="Comma 3 138" xfId="2923" xr:uid="{114F1A0D-E9FE-4BF3-9422-8BAAC6E67549}"/>
    <cellStyle name="Comma 3 139" xfId="2924" xr:uid="{9CDF6731-626F-492A-B01E-945E8A71672B}"/>
    <cellStyle name="Comma 3 14" xfId="2925" xr:uid="{4918BCBC-0524-4F15-93FA-3008E3A3D76C}"/>
    <cellStyle name="Comma 3 140" xfId="2926" xr:uid="{CB679F22-F414-45E6-9C6B-358A2190F5C1}"/>
    <cellStyle name="Comma 3 141" xfId="2927" xr:uid="{E5E872A1-E91D-43BE-B349-D8A678ADDAC0}"/>
    <cellStyle name="Comma 3 142" xfId="2928" xr:uid="{FBE7A74E-BA06-45B5-9EAA-D36EE45DA7F1}"/>
    <cellStyle name="Comma 3 143" xfId="2929" xr:uid="{8E2D23FC-A756-4F52-B317-2E3B48412E9B}"/>
    <cellStyle name="Comma 3 144" xfId="2930" xr:uid="{83EF5814-7C4C-4ED2-9A92-D3C60B65B160}"/>
    <cellStyle name="Comma 3 145" xfId="2931" xr:uid="{78B7A21A-7B2B-43BE-B68B-58F5A5A7F641}"/>
    <cellStyle name="Comma 3 146" xfId="2932" xr:uid="{4EC733EC-AC52-4A4B-AB32-F4587BB1E722}"/>
    <cellStyle name="Comma 3 147" xfId="2933" xr:uid="{689E91BA-8362-4730-B4BF-24741602B8B6}"/>
    <cellStyle name="Comma 3 148" xfId="2934" xr:uid="{5B14D970-D96B-4F8F-ABE6-9A026A99978C}"/>
    <cellStyle name="Comma 3 149" xfId="2935" xr:uid="{87B373F6-35FD-432A-9EAE-19E2F580CE5A}"/>
    <cellStyle name="Comma 3 15" xfId="2936" xr:uid="{CC806633-6C65-4F94-A194-B83E47055C95}"/>
    <cellStyle name="Comma 3 150" xfId="2937" xr:uid="{B16785D7-6A46-499B-B373-1A9A0BFAB21F}"/>
    <cellStyle name="Comma 3 151" xfId="2938" xr:uid="{8C2B78CA-2A5F-4295-BD5C-ECA38D6DBDBA}"/>
    <cellStyle name="Comma 3 152" xfId="2939" xr:uid="{07F9C017-25DB-4A43-9013-24FA561A1B8E}"/>
    <cellStyle name="Comma 3 153" xfId="2940" xr:uid="{C6723EC7-08C3-4058-8697-3717F1E3F889}"/>
    <cellStyle name="Comma 3 154" xfId="2941" xr:uid="{2445A40E-EA0A-432D-9D3D-C86F8D5CE082}"/>
    <cellStyle name="Comma 3 155" xfId="2942" xr:uid="{DF5DF976-0C6C-4848-B4C7-995A079E3D47}"/>
    <cellStyle name="Comma 3 156" xfId="2943" xr:uid="{B7A83AD5-516E-4231-8774-DC4B5C165A44}"/>
    <cellStyle name="Comma 3 157" xfId="2944" xr:uid="{EFB361E6-6AAE-40D7-A5E2-86DEEE3E3380}"/>
    <cellStyle name="Comma 3 157 2" xfId="6218" xr:uid="{8165B1B8-EF0D-4B46-8AF6-F76CED18D4D3}"/>
    <cellStyle name="Comma 3 157_11. BS" xfId="10543" xr:uid="{A1AC8239-3F5E-4DE2-BB6E-6BF34B7F8BF1}"/>
    <cellStyle name="Comma 3 158" xfId="2945" xr:uid="{4E28B41A-A031-4251-AED4-D27B5701F555}"/>
    <cellStyle name="Comma 3 158 2" xfId="6219" xr:uid="{D11A5390-ADD5-420B-AA86-F22F1F1D9389}"/>
    <cellStyle name="Comma 3 158_11. BS" xfId="10544" xr:uid="{C7156675-861E-4A37-AEE9-3DE11AB345EF}"/>
    <cellStyle name="Comma 3 159" xfId="2946" xr:uid="{35C12DE2-1132-408C-BFE8-AD00D4D15F8C}"/>
    <cellStyle name="Comma 3 159 2" xfId="6220" xr:uid="{7DA54426-AB28-4617-BA6C-60F641185123}"/>
    <cellStyle name="Comma 3 159_11. BS" xfId="10545" xr:uid="{46CE6AF3-2FA0-48EA-9B5E-A31822B6EF10}"/>
    <cellStyle name="Comma 3 16" xfId="2947" xr:uid="{8B55152E-8880-4DD3-AEB0-EB3C4BD96644}"/>
    <cellStyle name="Comma 3 160" xfId="2948" xr:uid="{1F8A2BB2-8AEC-4722-8505-EB9002A807D6}"/>
    <cellStyle name="Comma 3 161" xfId="2949" xr:uid="{AFB0D832-1B0A-465D-A218-B699817703EE}"/>
    <cellStyle name="Comma 3 162" xfId="2950" xr:uid="{FE9C6002-4ED2-4E4E-9A65-5FC9E8F9BE0F}"/>
    <cellStyle name="Comma 3 163" xfId="2951" xr:uid="{7B0F6D61-759E-4A48-9FED-914AD12069E7}"/>
    <cellStyle name="Comma 3 164" xfId="2952" xr:uid="{F3FE7E07-4961-4E61-8595-B877755CF676}"/>
    <cellStyle name="Comma 3 165" xfId="2953" xr:uid="{2E110897-1360-434C-8B96-3AD574227260}"/>
    <cellStyle name="Comma 3 166" xfId="2954" xr:uid="{FCBF853B-5AA1-40D4-9673-A7FA14EC53EC}"/>
    <cellStyle name="Comma 3 167" xfId="2955" xr:uid="{EF849C05-2096-471A-AE2D-1895F64C557A}"/>
    <cellStyle name="Comma 3 168" xfId="2956" xr:uid="{AFE98147-B155-4350-A4C1-F617FEA3E5FC}"/>
    <cellStyle name="Comma 3 169" xfId="2957" xr:uid="{82146508-619E-4B12-8DFC-71BA4FFD3017}"/>
    <cellStyle name="Comma 3 17" xfId="2958" xr:uid="{880FAACA-89F4-4A90-91E5-B39A0BB61EC5}"/>
    <cellStyle name="Comma 3 170" xfId="2959" xr:uid="{E7B07B9F-054E-473F-A52C-FB7DF14AC030}"/>
    <cellStyle name="Comma 3 171" xfId="2960" xr:uid="{89F61F9B-89B1-42DD-A39F-84769BB69B7B}"/>
    <cellStyle name="Comma 3 172" xfId="2961" xr:uid="{AF28C37B-A391-4CDD-8A0E-593B89FFF0A0}"/>
    <cellStyle name="Comma 3 173" xfId="2962" xr:uid="{95C6F05C-0E77-440B-B197-E7B9D73311CE}"/>
    <cellStyle name="Comma 3 174" xfId="2963" xr:uid="{C606177B-9EE9-4FC8-9E33-D6CB222E0C80}"/>
    <cellStyle name="Comma 3 175" xfId="2964" xr:uid="{62B73FC3-F92A-49B5-A66C-4B184E4702BB}"/>
    <cellStyle name="Comma 3 176" xfId="2965" xr:uid="{5179B0DF-3DC8-47FA-B7C4-6843F99FCBBF}"/>
    <cellStyle name="Comma 3 177" xfId="2966" xr:uid="{4300469F-52E2-4868-A4A6-2DADB9C3E7F6}"/>
    <cellStyle name="Comma 3 178" xfId="2967" xr:uid="{65D35892-436C-4D72-838F-F4467C6E3A06}"/>
    <cellStyle name="Comma 3 179" xfId="2968" xr:uid="{C46DC73A-49B7-4894-A74A-7A3F21C29612}"/>
    <cellStyle name="Comma 3 18" xfId="2969" xr:uid="{5F7552FB-4105-48D8-A126-1271F044E53D}"/>
    <cellStyle name="Comma 3 180" xfId="2970" xr:uid="{2E913B4F-280B-447D-B220-5995DB3E050A}"/>
    <cellStyle name="Comma 3 181" xfId="2971" xr:uid="{8A1E0178-F48A-43C7-B847-1F969A9B4FC6}"/>
    <cellStyle name="Comma 3 182" xfId="5587" xr:uid="{B8F95D57-A2E5-40C8-B068-5748E00F90D3}"/>
    <cellStyle name="Comma 3 182 2" xfId="5788" xr:uid="{6A46CE5D-E346-4A49-B9ED-41C69049B182}"/>
    <cellStyle name="Comma 3 182 2 2" xfId="9958" xr:uid="{C868CBD7-FB1D-44EF-9C7B-EB0174801C87}"/>
    <cellStyle name="Comma 3 182_11. BS" xfId="10546" xr:uid="{5301CD52-E1FB-4D8F-A6B8-08CAB95DEE7B}"/>
    <cellStyle name="Comma 3 183" xfId="6027" xr:uid="{93093763-9D3E-4D46-9766-FA90F33DD746}"/>
    <cellStyle name="Comma 3 184" xfId="5727" xr:uid="{9DDA9573-C6E6-4303-A634-DB4FDE9F886B}"/>
    <cellStyle name="Comma 3 184 2" xfId="9959" xr:uid="{048A7827-C050-48F4-8969-004AAE72C739}"/>
    <cellStyle name="Comma 3 185" xfId="9088" xr:uid="{E098893D-5F7C-41D3-8A27-306B671FE7E2}"/>
    <cellStyle name="Comma 3 185 2" xfId="9960" xr:uid="{A41EA3DC-0A68-4728-97BB-E41311647952}"/>
    <cellStyle name="Comma 3 186" xfId="9333" xr:uid="{52F89F1A-C906-4E95-B508-D91B6B0F3509}"/>
    <cellStyle name="Comma 3 187" xfId="9563" xr:uid="{9F730C3A-5614-4A47-A6E4-8228CDA584B8}"/>
    <cellStyle name="Comma 3 188" xfId="9582" xr:uid="{CA7F8CA3-CB14-4BAE-A13A-6B5D9518E1D9}"/>
    <cellStyle name="Comma 3 189" xfId="9643" xr:uid="{FF2B245C-45C5-4F3D-9BDC-EB5020440F1D}"/>
    <cellStyle name="Comma 3 19" xfId="2972" xr:uid="{9FA1AA03-F9AA-44D4-B835-B7243D5E1E71}"/>
    <cellStyle name="Comma 3 2" xfId="265" xr:uid="{CC5961FF-3035-4F26-AA52-CB79A51B4084}"/>
    <cellStyle name="Comma 3 2 10" xfId="2973" xr:uid="{096692E7-FCED-40AD-98A3-206C0979D5F9}"/>
    <cellStyle name="Comma 3 2 11" xfId="2974" xr:uid="{114789AB-6F4F-4893-870E-FBEB4B8EF194}"/>
    <cellStyle name="Comma 3 2 12" xfId="2975" xr:uid="{0A3BCA4E-F0FA-40AB-9B8F-232B7E3F67D5}"/>
    <cellStyle name="Comma 3 2 13" xfId="2976" xr:uid="{11B13A23-AC3F-4E30-ADE1-7F5CDFA9EEAF}"/>
    <cellStyle name="Comma 3 2 14" xfId="2977" xr:uid="{DB5A72B1-FEF3-47A6-84EA-8AF032D88BE3}"/>
    <cellStyle name="Comma 3 2 15" xfId="2978" xr:uid="{94FB3DC5-2CB0-4C81-A161-0595731FE86F}"/>
    <cellStyle name="Comma 3 2 16" xfId="2979" xr:uid="{4B5533D7-8DC2-4507-8CE3-F4E9FA778E11}"/>
    <cellStyle name="Comma 3 2 17" xfId="2980" xr:uid="{4CAA16D9-8247-48DB-B903-6C34705CF79B}"/>
    <cellStyle name="Comma 3 2 18" xfId="2981" xr:uid="{479EFEDD-CAD5-4F56-942F-6D2E917ACE9E}"/>
    <cellStyle name="Comma 3 2 19" xfId="2982" xr:uid="{C2E7ED96-741E-4348-896B-FC79C69EE270}"/>
    <cellStyle name="Comma 3 2 2" xfId="266" xr:uid="{FBDBBB76-91A5-4CE9-B88F-585C5A036522}"/>
    <cellStyle name="Comma 3 2 2 10" xfId="2983" xr:uid="{E4136EB3-F6E0-4D9F-BFCB-E105D91E6BEE}"/>
    <cellStyle name="Comma 3 2 2 11" xfId="2984" xr:uid="{6FBA7CAE-C94E-4DF5-8E71-4366C954FF72}"/>
    <cellStyle name="Comma 3 2 2 12" xfId="2985" xr:uid="{B164C6C2-FEA4-4176-A702-12DE00EA9CEF}"/>
    <cellStyle name="Comma 3 2 2 13" xfId="2986" xr:uid="{91BF0864-8192-46B1-B1C8-AF9C341644F6}"/>
    <cellStyle name="Comma 3 2 2 14" xfId="2987" xr:uid="{A14B3BED-ACBD-4B20-997F-F377603A8DF4}"/>
    <cellStyle name="Comma 3 2 2 15" xfId="2988" xr:uid="{9BFB79B8-C44E-48D8-B783-B07CA8C1F349}"/>
    <cellStyle name="Comma 3 2 2 16" xfId="2989" xr:uid="{BF150081-2C7E-45F1-B0E2-840C80E2DBCA}"/>
    <cellStyle name="Comma 3 2 2 17" xfId="2990" xr:uid="{E7EDD0FE-F9FB-4120-A66B-A4484CCC40A9}"/>
    <cellStyle name="Comma 3 2 2 18" xfId="2991" xr:uid="{043FEC25-15FA-4940-A270-4759B3391581}"/>
    <cellStyle name="Comma 3 2 2 19" xfId="2992" xr:uid="{11978343-B7D4-4EE8-BA31-80AACB54D9BC}"/>
    <cellStyle name="Comma 3 2 2 2" xfId="267" xr:uid="{0A549C29-822A-499D-A080-4BD430C1A17F}"/>
    <cellStyle name="Comma 3 2 2 2 10" xfId="9592" xr:uid="{FAB4839C-ADD2-4578-BF33-357C0309C57E}"/>
    <cellStyle name="Comma 3 2 2 2 2" xfId="697" xr:uid="{EB5A1AF3-F2C7-4561-AAF0-42CFDC6AA2B4}"/>
    <cellStyle name="Comma 3 2 2 2 2 2" xfId="5865" xr:uid="{1F9A7E34-60DA-489D-9682-B472721B0A5F}"/>
    <cellStyle name="Comma 3 2 2 2 2 3" xfId="6101" xr:uid="{25320FE8-9BE8-4385-B6CD-C0D3DD5CF704}"/>
    <cellStyle name="Comma 3 2 2 2 2 4" xfId="6281" xr:uid="{CF24247D-E3C5-42C8-8329-F1C1BE4F122C}"/>
    <cellStyle name="Comma 3 2 2 2 2_11. BS" xfId="10550" xr:uid="{D9A72503-7E02-4F6B-B637-2C04EB6BC1FC}"/>
    <cellStyle name="Comma 3 2 2 2 3" xfId="2993" xr:uid="{A62EA06B-0418-4582-9A34-9724F8F76028}"/>
    <cellStyle name="Comma 3 2 2 2 4" xfId="5790" xr:uid="{5D96F4C6-E40B-4931-8FD7-FE92D12D4283}"/>
    <cellStyle name="Comma 3 2 2 2 5" xfId="6029" xr:uid="{126BC854-14FD-4EB6-83A6-D29FE91CE831}"/>
    <cellStyle name="Comma 3 2 2 2 6" xfId="5763" xr:uid="{0B5D0184-5F2F-4FDC-88EF-47BDF3666E68}"/>
    <cellStyle name="Comma 3 2 2 2 6 2" xfId="9961" xr:uid="{A654F15F-22CA-4010-A278-B4999C158EE5}"/>
    <cellStyle name="Comma 3 2 2 2 7" xfId="9118" xr:uid="{A349BEB4-6464-4CA9-8010-826BE2EC8590}"/>
    <cellStyle name="Comma 3 2 2 2 7 2" xfId="9962" xr:uid="{7D1632E7-4A8E-4994-8404-219F6F26BF63}"/>
    <cellStyle name="Comma 3 2 2 2 8" xfId="9376" xr:uid="{3DCB3625-8DBB-40C8-9C4B-CECA159C5B6D}"/>
    <cellStyle name="Comma 3 2 2 2 9" xfId="9348" xr:uid="{8D7F867A-7DEC-4504-B2F8-3B802F31827C}"/>
    <cellStyle name="Comma 3 2 2 2_11. BS" xfId="10549" xr:uid="{2BDAC496-1E50-46FB-A25F-EADF4A75115F}"/>
    <cellStyle name="Comma 3 2 2 20" xfId="2994" xr:uid="{66457D6A-7E86-477E-8D4D-16535B45BF1F}"/>
    <cellStyle name="Comma 3 2 2 21" xfId="2995" xr:uid="{3FDCD809-B014-41D4-A699-F02167E0F48B}"/>
    <cellStyle name="Comma 3 2 2 22" xfId="2996" xr:uid="{A5B8434E-5B65-4632-BC76-67FBF5F4CE65}"/>
    <cellStyle name="Comma 3 2 2 23" xfId="2997" xr:uid="{6A08D76C-6F89-4FAD-806B-4C23582685E1}"/>
    <cellStyle name="Comma 3 2 2 24" xfId="2998" xr:uid="{2FADF57F-506F-4E5F-B030-4E42E9CCB4F4}"/>
    <cellStyle name="Comma 3 2 2 25" xfId="2999" xr:uid="{B13164E6-279D-47B2-9B11-7C225467724C}"/>
    <cellStyle name="Comma 3 2 2 26" xfId="3000" xr:uid="{3944C5CF-406E-499F-81A1-48E3BB41F7AD}"/>
    <cellStyle name="Comma 3 2 2 27" xfId="3001" xr:uid="{3F785E47-9772-4081-8F9D-6F95969F3EC8}"/>
    <cellStyle name="Comma 3 2 2 28" xfId="3002" xr:uid="{C635B9D6-BED5-4AE0-896A-4D8003FC7333}"/>
    <cellStyle name="Comma 3 2 2 29" xfId="3003" xr:uid="{C501A168-9222-4E37-8DBF-2EEB2BD096F3}"/>
    <cellStyle name="Comma 3 2 2 3" xfId="675" xr:uid="{BB40A663-8C29-4268-B5FD-FF679017D569}"/>
    <cellStyle name="Comma 3 2 2 3 2" xfId="3004" xr:uid="{184FB1DF-FBDB-46DF-81D6-47E9E1B4BA5F}"/>
    <cellStyle name="Comma 3 2 2 3 3" xfId="5843" xr:uid="{04207E6B-C434-445B-81CC-9A9A7F5D89FA}"/>
    <cellStyle name="Comma 3 2 2 3 4" xfId="6079" xr:uid="{CBA1F1DE-D291-46FB-A6B5-D236A60CBF27}"/>
    <cellStyle name="Comma 3 2 2 3 5" xfId="6259" xr:uid="{CF48F68A-6BF0-4078-A81D-62871BA0DF71}"/>
    <cellStyle name="Comma 3 2 2 3_11. BS" xfId="10551" xr:uid="{CB644469-9B0D-4805-89FE-C4B6D5FEFADF}"/>
    <cellStyle name="Comma 3 2 2 30" xfId="3005" xr:uid="{6A4D6F3C-2FAC-4188-9B96-6FEA889F6ADD}"/>
    <cellStyle name="Comma 3 2 2 31" xfId="3006" xr:uid="{E736F961-B306-4BF9-8A45-D71BFEA6AB00}"/>
    <cellStyle name="Comma 3 2 2 32" xfId="3007" xr:uid="{FAD17C71-B6A2-4FF1-93C5-A11A89976A35}"/>
    <cellStyle name="Comma 3 2 2 33" xfId="3008" xr:uid="{88169612-1F5A-47EA-A0F9-50EC6EB885CB}"/>
    <cellStyle name="Comma 3 2 2 34" xfId="3009" xr:uid="{AE026A4D-7C37-41E3-A9C7-984E7A02DBE1}"/>
    <cellStyle name="Comma 3 2 2 35" xfId="3010" xr:uid="{1F9C20FE-A830-45AF-9753-9C3E4CB44F57}"/>
    <cellStyle name="Comma 3 2 2 36" xfId="3011" xr:uid="{683A6D69-8147-485D-9496-59B2012B61EA}"/>
    <cellStyle name="Comma 3 2 2 37" xfId="3012" xr:uid="{17F7BEB8-58A7-4E8D-AB31-100CADB05673}"/>
    <cellStyle name="Comma 3 2 2 38" xfId="3013" xr:uid="{4C8D81E6-8F3D-4C38-B062-ABCB6CDDA753}"/>
    <cellStyle name="Comma 3 2 2 39" xfId="3014" xr:uid="{90AB1E10-BDF0-4A56-8C08-A5EF3E99A4ED}"/>
    <cellStyle name="Comma 3 2 2 4" xfId="3015" xr:uid="{401FA193-E350-4C0C-B7D1-073E6407850C}"/>
    <cellStyle name="Comma 3 2 2 40" xfId="3016" xr:uid="{B406554E-432C-475B-B8ED-268EB5520DEF}"/>
    <cellStyle name="Comma 3 2 2 41" xfId="3017" xr:uid="{4981D13A-4F73-49BC-9800-5CF419B9DAFF}"/>
    <cellStyle name="Comma 3 2 2 42" xfId="3018" xr:uid="{1B4591E1-1F9F-4D22-A78E-9CF4B7642994}"/>
    <cellStyle name="Comma 3 2 2 43" xfId="3019" xr:uid="{038467CA-DBE1-4502-A6A9-F7EE169D21B7}"/>
    <cellStyle name="Comma 3 2 2 44" xfId="3020" xr:uid="{7112FA39-7D56-46D9-AE06-FD056B2273E7}"/>
    <cellStyle name="Comma 3 2 2 45" xfId="3021" xr:uid="{A18811DF-1F57-4CC3-82B7-70DCA5F88A2F}"/>
    <cellStyle name="Comma 3 2 2 46" xfId="3022" xr:uid="{72B20EF3-326C-4F0D-9EBA-E621C84ECB48}"/>
    <cellStyle name="Comma 3 2 2 47" xfId="3023" xr:uid="{F430F302-2D17-4C5E-ADB4-875A294A0041}"/>
    <cellStyle name="Comma 3 2 2 48" xfId="3024" xr:uid="{755F3C20-52C1-4F1F-914A-006D987360DC}"/>
    <cellStyle name="Comma 3 2 2 49" xfId="3025" xr:uid="{98853158-2458-4717-B5DC-A24FF475B9EF}"/>
    <cellStyle name="Comma 3 2 2 5" xfId="3026" xr:uid="{2895B985-2C29-48B1-A1C4-8AA75AD5198C}"/>
    <cellStyle name="Comma 3 2 2 50" xfId="3027" xr:uid="{099758CB-E6F5-4FC6-8FF7-A3A9D24E5195}"/>
    <cellStyle name="Comma 3 2 2 51" xfId="3028" xr:uid="{BBA0230E-DF43-4951-8ADF-4F48C86DBE63}"/>
    <cellStyle name="Comma 3 2 2 52" xfId="3029" xr:uid="{0557D6C1-777D-40FB-A18F-A0BA5C3C4EA8}"/>
    <cellStyle name="Comma 3 2 2 53" xfId="3030" xr:uid="{B28E400D-FAC5-4F4E-BE9D-8EB6C45BA112}"/>
    <cellStyle name="Comma 3 2 2 54" xfId="3031" xr:uid="{065AF5C4-8951-41E6-80BB-2DECF24185F1}"/>
    <cellStyle name="Comma 3 2 2 55" xfId="3032" xr:uid="{1FC5812B-EA19-4A3E-B8ED-443D3F0AEF75}"/>
    <cellStyle name="Comma 3 2 2 56" xfId="3033" xr:uid="{0357B5C7-8CCA-471C-A226-6C1D82059823}"/>
    <cellStyle name="Comma 3 2 2 57" xfId="3034" xr:uid="{2840014B-E18E-498D-8D67-729FA60A270B}"/>
    <cellStyle name="Comma 3 2 2 58" xfId="3035" xr:uid="{29EB097D-976E-4C76-A029-A5D37FFD9945}"/>
    <cellStyle name="Comma 3 2 2 59" xfId="3036" xr:uid="{4C16CA68-B4A3-4CA5-8742-F17D0CD516A0}"/>
    <cellStyle name="Comma 3 2 2 6" xfId="3037" xr:uid="{92BBDD46-EBB4-4662-BC74-9D251490B153}"/>
    <cellStyle name="Comma 3 2 2 60" xfId="3038" xr:uid="{C925DD6E-A8AC-49C6-A0B6-FAB2ABCA648B}"/>
    <cellStyle name="Comma 3 2 2 61" xfId="3039" xr:uid="{6ACB3D97-89ED-46EF-B059-404DBF7C7D73}"/>
    <cellStyle name="Comma 3 2 2 62" xfId="3040" xr:uid="{46332672-6350-46E4-A909-1459DD336600}"/>
    <cellStyle name="Comma 3 2 2 63" xfId="3041" xr:uid="{49FB4AB3-9A81-436F-A047-7619CC010FDC}"/>
    <cellStyle name="Comma 3 2 2 64" xfId="3042" xr:uid="{EBBD4E2E-4160-436B-A0D4-EB236520194E}"/>
    <cellStyle name="Comma 3 2 2 65" xfId="3043" xr:uid="{1837C04E-A662-4EE9-948C-BA7204774E1F}"/>
    <cellStyle name="Comma 3 2 2 66" xfId="3044" xr:uid="{C9498BB5-14B2-4A21-A4B1-8EBEB08F4593}"/>
    <cellStyle name="Comma 3 2 2 67" xfId="3045" xr:uid="{0C0623ED-CB12-4D14-B116-F2B284CF5F0C}"/>
    <cellStyle name="Comma 3 2 2 68" xfId="3046" xr:uid="{7E1C61F4-CE0F-44B8-8ABA-AA6B977A1485}"/>
    <cellStyle name="Comma 3 2 2 69" xfId="3047" xr:uid="{A7ABD062-0057-491C-8CA8-B15A991736EB}"/>
    <cellStyle name="Comma 3 2 2 7" xfId="3048" xr:uid="{5DBF2CBD-A1D9-41CD-BE8F-5867184540D3}"/>
    <cellStyle name="Comma 3 2 2 70" xfId="3049" xr:uid="{3FA08967-1200-476B-9D48-DA5AA66C652F}"/>
    <cellStyle name="Comma 3 2 2 71" xfId="3050" xr:uid="{0A5A317F-B7D1-48A6-A089-7BBBDDA6B489}"/>
    <cellStyle name="Comma 3 2 2 72" xfId="5588" xr:uid="{76E05A76-BE9D-4150-91EA-C55EBD4C70F4}"/>
    <cellStyle name="Comma 3 2 2 72 2" xfId="5789" xr:uid="{8333CB53-3CD3-4463-83EE-98C5064AE0EC}"/>
    <cellStyle name="Comma 3 2 2 72 2 2" xfId="9963" xr:uid="{BA9CA6B5-4071-4F62-9FC0-6B24D8CD90F9}"/>
    <cellStyle name="Comma 3 2 2 72_11. BS" xfId="10552" xr:uid="{A2DFA6E3-6360-44E4-97DD-ACD89FE05745}"/>
    <cellStyle name="Comma 3 2 2 73" xfId="6028" xr:uid="{9864AE8D-F277-4482-BD37-78D2DD888ED7}"/>
    <cellStyle name="Comma 3 2 2 74" xfId="9101" xr:uid="{5FF54237-978C-429F-AFB9-5CABC39A1E87}"/>
    <cellStyle name="Comma 3 2 2 74 2" xfId="9964" xr:uid="{EC5B195D-CDEB-4ABF-B523-BE3D5E926E46}"/>
    <cellStyle name="Comma 3 2 2 75" xfId="9357" xr:uid="{4339CE51-4709-468D-8C9A-F9E1F4D6C6D4}"/>
    <cellStyle name="Comma 3 2 2 76" xfId="9625" xr:uid="{9465D38A-A48F-4445-9A4D-B9CCF1F71F40}"/>
    <cellStyle name="Comma 3 2 2 77" xfId="11354" xr:uid="{2468E998-FB53-449F-A7E0-9D70D23738CD}"/>
    <cellStyle name="Comma 3 2 2 8" xfId="3051" xr:uid="{7495B46D-D9E4-47E2-8962-093F95D0EBDF}"/>
    <cellStyle name="Comma 3 2 2 9" xfId="3052" xr:uid="{033F9621-4CF3-4C0E-805D-AE3889AFA647}"/>
    <cellStyle name="Comma 3 2 2_11. BS" xfId="10548" xr:uid="{754CDA24-8371-4D9B-8762-285175AF8500}"/>
    <cellStyle name="Comma 3 2 20" xfId="3053" xr:uid="{6022F671-5548-4DDD-B370-F0E47545D6B6}"/>
    <cellStyle name="Comma 3 2 21" xfId="3054" xr:uid="{6A4FA0CB-3A1C-46DB-B121-9C9B5962E0C2}"/>
    <cellStyle name="Comma 3 2 22" xfId="3055" xr:uid="{BED8C3BD-E699-472C-956B-301377213B97}"/>
    <cellStyle name="Comma 3 2 23" xfId="3056" xr:uid="{5214574A-BFA3-4F32-9DFD-0329E2E5C6D1}"/>
    <cellStyle name="Comma 3 2 24" xfId="3057" xr:uid="{6DB86129-C407-4A1B-BF1E-5B27C701BFAC}"/>
    <cellStyle name="Comma 3 2 25" xfId="3058" xr:uid="{016B445F-7DBF-4366-81F6-A239C13ACC85}"/>
    <cellStyle name="Comma 3 2 26" xfId="3059" xr:uid="{F07FA603-FC2B-48F2-8771-993FD3131BE9}"/>
    <cellStyle name="Comma 3 2 27" xfId="3060" xr:uid="{EF00DDAD-20CF-4E0C-95D1-1CEBEFA35A80}"/>
    <cellStyle name="Comma 3 2 28" xfId="3061" xr:uid="{04793339-1F4C-4618-B07D-BFD97AACBCCC}"/>
    <cellStyle name="Comma 3 2 29" xfId="3062" xr:uid="{AC35CDDE-759F-49ED-850C-BD06BBAABF56}"/>
    <cellStyle name="Comma 3 2 3" xfId="661" xr:uid="{6F80166D-F24E-4570-A214-A9D8106003CA}"/>
    <cellStyle name="Comma 3 2 3 2" xfId="3063" xr:uid="{0CEEDFED-456F-402F-9005-F937E0927842}"/>
    <cellStyle name="Comma 3 2 3 3" xfId="5832" xr:uid="{FDCE5AE6-0309-44B0-938E-127B800EF715}"/>
    <cellStyle name="Comma 3 2 3 4" xfId="6068" xr:uid="{D0D2E81C-1C15-4977-80F2-6480E5EF99BB}"/>
    <cellStyle name="Comma 3 2 3 5" xfId="6248" xr:uid="{BD912669-8640-4953-A0B5-BD43F51E9B1B}"/>
    <cellStyle name="Comma 3 2 3_11. BS" xfId="10553" xr:uid="{0B1DFDFC-FEBC-4F45-ACF6-383742109C33}"/>
    <cellStyle name="Comma 3 2 30" xfId="3064" xr:uid="{8552B14D-CDF9-4541-A77A-0DC06F5279F0}"/>
    <cellStyle name="Comma 3 2 31" xfId="3065" xr:uid="{79A9DF02-762B-4190-908D-852104F49DDD}"/>
    <cellStyle name="Comma 3 2 32" xfId="3066" xr:uid="{DAF2E494-4F61-44B0-BFF8-A1345BACB53D}"/>
    <cellStyle name="Comma 3 2 33" xfId="3067" xr:uid="{ED2E94DB-F031-4174-9332-1F6FB05DBFC7}"/>
    <cellStyle name="Comma 3 2 34" xfId="3068" xr:uid="{DA6E3075-6BDD-4B9B-B891-751298F6AA4A}"/>
    <cellStyle name="Comma 3 2 35" xfId="3069" xr:uid="{0709B39A-4321-41E8-A4FB-10541DB4E1B3}"/>
    <cellStyle name="Comma 3 2 36" xfId="3070" xr:uid="{8A502CB8-CE8A-433C-B299-4307444EB8BD}"/>
    <cellStyle name="Comma 3 2 37" xfId="3071" xr:uid="{39FF38B9-2302-44B2-96A6-7C6DD85AC46B}"/>
    <cellStyle name="Comma 3 2 38" xfId="3072" xr:uid="{66F66C4F-0AF4-450D-B4F8-1877B9B033FE}"/>
    <cellStyle name="Comma 3 2 39" xfId="3073" xr:uid="{D891470E-B9CF-4CC3-A1CC-7BB7A190CE9A}"/>
    <cellStyle name="Comma 3 2 4" xfId="3074" xr:uid="{F17E3143-E765-4E23-8815-84744BD5E3F8}"/>
    <cellStyle name="Comma 3 2 40" xfId="3075" xr:uid="{42F34BE2-089E-42C3-A3B0-DE065CFFDBAB}"/>
    <cellStyle name="Comma 3 2 41" xfId="3076" xr:uid="{EE63601B-051C-476A-85C0-EE4A3CC802F9}"/>
    <cellStyle name="Comma 3 2 42" xfId="3077" xr:uid="{9DFA3980-F311-461E-A0FD-E816D68670B6}"/>
    <cellStyle name="Comma 3 2 43" xfId="3078" xr:uid="{FED0FE24-D75B-4E6E-9F39-967DE11D0A3D}"/>
    <cellStyle name="Comma 3 2 44" xfId="3079" xr:uid="{FF7559E1-238B-4A3C-A26F-E63D10CC74F7}"/>
    <cellStyle name="Comma 3 2 45" xfId="3080" xr:uid="{B058A84C-9000-4651-BCF4-44745CDF3928}"/>
    <cellStyle name="Comma 3 2 46" xfId="3081" xr:uid="{5E7FFE2B-0D3A-4DAB-A5BA-D792B6ABBB0E}"/>
    <cellStyle name="Comma 3 2 47" xfId="3082" xr:uid="{1536C82B-EE3F-4A17-B2F8-09849934E840}"/>
    <cellStyle name="Comma 3 2 48" xfId="3083" xr:uid="{E7BF38CF-8FFD-4603-953B-7CFD001CD6F1}"/>
    <cellStyle name="Comma 3 2 49" xfId="3084" xr:uid="{83B02783-9DE6-4695-A442-4BA0A0572447}"/>
    <cellStyle name="Comma 3 2 5" xfId="3085" xr:uid="{2E7EAEC4-47F4-43BB-8F46-57E145F83625}"/>
    <cellStyle name="Comma 3 2 50" xfId="3086" xr:uid="{EAB207B0-11FB-4890-8CAC-3FE9F77066EE}"/>
    <cellStyle name="Comma 3 2 51" xfId="3087" xr:uid="{480BB016-4129-45C9-A6DC-6AD70ED0A6BA}"/>
    <cellStyle name="Comma 3 2 52" xfId="3088" xr:uid="{1F77B3D7-A223-4A31-9C81-8C6ED1C6DD73}"/>
    <cellStyle name="Comma 3 2 53" xfId="3089" xr:uid="{A4495DE3-7952-49E9-B1E9-C3B7077C7FFE}"/>
    <cellStyle name="Comma 3 2 54" xfId="3090" xr:uid="{9FE4AD0D-9F58-4F3E-88D0-8BB41235CCE5}"/>
    <cellStyle name="Comma 3 2 55" xfId="3091" xr:uid="{2BC65991-3A91-4709-A28E-41A62D25A459}"/>
    <cellStyle name="Comma 3 2 56" xfId="3092" xr:uid="{1127B068-BC77-475D-AE6E-8D491073FE8E}"/>
    <cellStyle name="Comma 3 2 57" xfId="3093" xr:uid="{D84A482F-16CE-4C2E-8307-EE8BF74AB4C7}"/>
    <cellStyle name="Comma 3 2 58" xfId="3094" xr:uid="{6141B8BA-08FC-4355-B342-D84098282D63}"/>
    <cellStyle name="Comma 3 2 59" xfId="3095" xr:uid="{52CC92B6-68A7-497B-8240-98884E191CE6}"/>
    <cellStyle name="Comma 3 2 6" xfId="3096" xr:uid="{5E7C4C7F-3C62-4BC2-8695-C958DEA0986B}"/>
    <cellStyle name="Comma 3 2 60" xfId="3097" xr:uid="{8E2851AF-4D97-411F-B564-60B138F40979}"/>
    <cellStyle name="Comma 3 2 61" xfId="3098" xr:uid="{FE6A9757-216A-4D57-8AF4-C1D32BB8D906}"/>
    <cellStyle name="Comma 3 2 62" xfId="3099" xr:uid="{88789B92-C0B1-46F7-95A8-0A784C0609A8}"/>
    <cellStyle name="Comma 3 2 63" xfId="3100" xr:uid="{2E5714DD-9D06-4478-B0D1-0FCBF9FE08E6}"/>
    <cellStyle name="Comma 3 2 64" xfId="3101" xr:uid="{BA3217D4-0BA6-4534-B725-795854F85E05}"/>
    <cellStyle name="Comma 3 2 65" xfId="3102" xr:uid="{B6CA0375-40E5-40DD-8725-22EBC6F1192F}"/>
    <cellStyle name="Comma 3 2 66" xfId="3103" xr:uid="{C7C1BBED-39B0-44BD-934D-845FD473A02E}"/>
    <cellStyle name="Comma 3 2 67" xfId="3104" xr:uid="{B638BC48-501E-4D1B-ABC5-40C6CAB55E2F}"/>
    <cellStyle name="Comma 3 2 68" xfId="3105" xr:uid="{7517282E-072E-4127-952C-3496968D769F}"/>
    <cellStyle name="Comma 3 2 69" xfId="3106" xr:uid="{37D5BF98-2911-49E7-9AFF-EA8B5196B02B}"/>
    <cellStyle name="Comma 3 2 7" xfId="3107" xr:uid="{239DB722-E229-4887-A241-3CB093002C26}"/>
    <cellStyle name="Comma 3 2 70" xfId="3108" xr:uid="{7CC3A2F3-CEA4-46B9-8C1C-343C2F4D6AFB}"/>
    <cellStyle name="Comma 3 2 71" xfId="3109" xr:uid="{1E19F560-61CB-482B-9015-15C742DCDCE7}"/>
    <cellStyle name="Comma 3 2 72" xfId="1392" xr:uid="{D2609C90-18B6-49DE-982A-29A066BD9FD0}"/>
    <cellStyle name="Comma 3 2 72 2" xfId="6146" xr:uid="{977281B5-8821-491E-8913-FF5B53A1400E}"/>
    <cellStyle name="Comma 3 2 72_11. BS" xfId="10554" xr:uid="{6CB8708E-078F-4F20-89EE-9F45E5DEF073}"/>
    <cellStyle name="Comma 3 2 73" xfId="5477" xr:uid="{1D1DA933-09E1-4263-9C89-C9C6449F5AED}"/>
    <cellStyle name="Comma 3 2 73 2" xfId="6234" xr:uid="{9D1CE56E-409A-4EB1-A25B-6F1B6A36B70B}"/>
    <cellStyle name="Comma 3 2 73_11. BS" xfId="10555" xr:uid="{86DA970A-8EDD-4968-94BE-54A5BC0DA1AC}"/>
    <cellStyle name="Comma 3 2 74" xfId="8919" xr:uid="{C39FB6E1-0B56-43CA-927B-8C8795161619}"/>
    <cellStyle name="Comma 3 2 74 2" xfId="9303" xr:uid="{5A5157F0-D108-46DA-9177-F6014C95E267}"/>
    <cellStyle name="Comma 3 2 74 2 2" xfId="9965" xr:uid="{AD43D2D7-A443-40AD-ACC8-DA1BBD289B4E}"/>
    <cellStyle name="Comma 3 2 74 3" xfId="9684" xr:uid="{754739F5-388D-4351-9871-B2B6A94412CC}"/>
    <cellStyle name="Comma 3 2 74_11. BS" xfId="10556" xr:uid="{1BC52B10-0FDF-4C18-AEB1-4476C39F4202}"/>
    <cellStyle name="Comma 3 2 75" xfId="8924" xr:uid="{B71AB03D-3D36-460F-986F-FD0D9EDAC7C0}"/>
    <cellStyle name="Comma 3 2 75 2" xfId="9305" xr:uid="{AA6DB373-D910-4538-858E-E58E87AC2B03}"/>
    <cellStyle name="Comma 3 2 75 2 2" xfId="9966" xr:uid="{EDDEF5E7-9EDA-47AC-A2C8-DD6E1C79A117}"/>
    <cellStyle name="Comma 3 2 75 3" xfId="9686" xr:uid="{1445E859-31F2-415F-A151-D10CD39797C1}"/>
    <cellStyle name="Comma 3 2 75_11. BS" xfId="10557" xr:uid="{9C848E0F-7C4A-4757-B4E2-6D88207F541C}"/>
    <cellStyle name="Comma 3 2 76" xfId="8979" xr:uid="{C09FA19B-C826-4686-B5EA-8BEAD22E11C3}"/>
    <cellStyle name="Comma 3 2 76 2" xfId="9321" xr:uid="{E40FD514-6A9C-4022-990E-839D3B2E58D2}"/>
    <cellStyle name="Comma 3 2 76 2 2" xfId="9967" xr:uid="{30488733-2DBB-4679-A884-BE7744896A8A}"/>
    <cellStyle name="Comma 3 2 76 3" xfId="9702" xr:uid="{0E117005-B2F5-4E23-9328-9CF912076205}"/>
    <cellStyle name="Comma 3 2 76_11. BS" xfId="10558" xr:uid="{DC30200C-2B30-432C-BB23-2EE11FE9DEF8}"/>
    <cellStyle name="Comma 3 2 77" xfId="8984" xr:uid="{585292F0-A4BD-4C86-98E1-5C80F206E76C}"/>
    <cellStyle name="Comma 3 2 77 2" xfId="9322" xr:uid="{0079D69E-518D-4426-A048-E5C3A0182B4A}"/>
    <cellStyle name="Comma 3 2 77 2 2" xfId="9968" xr:uid="{D6755829-F6D1-4DF9-BF04-C3D18C5F9230}"/>
    <cellStyle name="Comma 3 2 77 3" xfId="9704" xr:uid="{698DDDD2-D85B-4C6A-B70D-E60E5C3A00C4}"/>
    <cellStyle name="Comma 3 2 77_11. BS" xfId="10559" xr:uid="{49B964B3-07D9-4A5B-AD71-C383C3BEADC1}"/>
    <cellStyle name="Comma 3 2 78" xfId="8961" xr:uid="{DDDDBE09-2948-433C-9DA1-8CE8CB5CCEA4}"/>
    <cellStyle name="Comma 3 2 78 2" xfId="9317" xr:uid="{D5E52A82-FBCC-4766-9AD7-009AB3645375}"/>
    <cellStyle name="Comma 3 2 78 2 2" xfId="9969" xr:uid="{412607D2-A7A6-4E3D-AF83-3BB592FE5ABA}"/>
    <cellStyle name="Comma 3 2 78 3" xfId="9698" xr:uid="{CE2C4C08-7A7D-4B41-A0B6-524F8BFFEC6F}"/>
    <cellStyle name="Comma 3 2 78_11. BS" xfId="10560" xr:uid="{5032554D-E849-437A-ADB6-97734A386EB0}"/>
    <cellStyle name="Comma 3 2 79" xfId="8928" xr:uid="{FA95CBCE-6E84-4EDB-8AD8-C2F4BE71D5FC}"/>
    <cellStyle name="Comma 3 2 79 2" xfId="9306" xr:uid="{7E32F289-A256-4638-9422-E9AA5C917A9B}"/>
    <cellStyle name="Comma 3 2 79 2 2" xfId="9970" xr:uid="{364D57D7-2067-40F6-BE6E-EC6995C227E2}"/>
    <cellStyle name="Comma 3 2 79 3" xfId="9687" xr:uid="{1B95554C-A27A-4378-AF0D-BB7B3BC635B0}"/>
    <cellStyle name="Comma 3 2 79_11. BS" xfId="10561" xr:uid="{58C3DF5B-8EAB-4F4A-9608-778C66D18ABD}"/>
    <cellStyle name="Comma 3 2 8" xfId="3110" xr:uid="{C72FA7A1-B750-4BA2-9F29-81EFAE71726D}"/>
    <cellStyle name="Comma 3 2 80" xfId="8960" xr:uid="{72B6E165-0A42-4847-9248-3BB08DCD6340}"/>
    <cellStyle name="Comma 3 2 80 2" xfId="9316" xr:uid="{A30F8C01-C434-446A-AF54-54485C80FED8}"/>
    <cellStyle name="Comma 3 2 80 2 2" xfId="9971" xr:uid="{F5400DB6-46A6-4DC3-AFD9-EC84610590C1}"/>
    <cellStyle name="Comma 3 2 80 3" xfId="9697" xr:uid="{D8D8DDEF-D540-4843-B7AA-4277D1D7D883}"/>
    <cellStyle name="Comma 3 2 80_11. BS" xfId="10562" xr:uid="{A141A3F4-5E98-4024-85D1-A0E8A33B0A91}"/>
    <cellStyle name="Comma 3 2 81" xfId="8945" xr:uid="{28084ABD-6E74-41A1-BBE6-2D39232AF4C1}"/>
    <cellStyle name="Comma 3 2 81 2" xfId="9311" xr:uid="{13052495-1BCA-47DB-9786-9FFF595075F2}"/>
    <cellStyle name="Comma 3 2 81 2 2" xfId="9972" xr:uid="{4CA1D87A-7E4C-4F42-A2A7-007284BF12C8}"/>
    <cellStyle name="Comma 3 2 81 3" xfId="9692" xr:uid="{06DCC98E-49A9-478A-B359-BB8C7F3061EF}"/>
    <cellStyle name="Comma 3 2 81_11. BS" xfId="10563" xr:uid="{5DBA4F27-61CD-45B6-AAD9-3C2BF795F8F3}"/>
    <cellStyle name="Comma 3 2 82" xfId="8937" xr:uid="{91B2F8E0-3D62-4C48-8C18-B8BE3AB65D5F}"/>
    <cellStyle name="Comma 3 2 82 2" xfId="9308" xr:uid="{0D1B9A03-724E-44AF-96D5-744F9FCDDFDB}"/>
    <cellStyle name="Comma 3 2 82 2 2" xfId="9973" xr:uid="{1A6D4131-456C-4628-8708-541033BB4406}"/>
    <cellStyle name="Comma 3 2 82 3" xfId="9689" xr:uid="{7F153860-EECF-4CF8-B257-75D2C60075A1}"/>
    <cellStyle name="Comma 3 2 82_11. BS" xfId="10564" xr:uid="{2EB758BB-AE0E-4080-A635-B1B185F9B8F7}"/>
    <cellStyle name="Comma 3 2 83" xfId="8947" xr:uid="{E4CCC9BE-B552-450A-9E37-BADD28C9251B}"/>
    <cellStyle name="Comma 3 2 83 2" xfId="9312" xr:uid="{3FF48C00-22B5-47DF-B593-AE6B4497FA4F}"/>
    <cellStyle name="Comma 3 2 83 2 2" xfId="9974" xr:uid="{FB2A5F21-7C2B-4CC1-8077-B119422BD79C}"/>
    <cellStyle name="Comma 3 2 83 3" xfId="9693" xr:uid="{7F3D96CD-456D-47A2-A5D4-B061A5DDE0BC}"/>
    <cellStyle name="Comma 3 2 83_11. BS" xfId="10565" xr:uid="{46E26E84-F4EB-4383-9BFC-D3022F495600}"/>
    <cellStyle name="Comma 3 2 84" xfId="8952" xr:uid="{21BC5525-C77E-4348-BF24-EFED1BFDB532}"/>
    <cellStyle name="Comma 3 2 84 2" xfId="9313" xr:uid="{EF89545C-A692-44C2-B391-1BE0E8F6383F}"/>
    <cellStyle name="Comma 3 2 84 2 2" xfId="9975" xr:uid="{79B7C49A-7A07-48BA-9952-04D59CEB6698}"/>
    <cellStyle name="Comma 3 2 84 3" xfId="9694" xr:uid="{12D1685D-565F-4FD4-BCC1-0A3BF4C9C930}"/>
    <cellStyle name="Comma 3 2 84_11. BS" xfId="10566" xr:uid="{4794F63B-DD91-46BE-8179-3C5491270FEC}"/>
    <cellStyle name="Comma 3 2 85" xfId="8989" xr:uid="{52000DD2-BB6B-4894-BABA-C20C773BA1AE}"/>
    <cellStyle name="Comma 3 2 85 2" xfId="9324" xr:uid="{653995CA-C7E0-4E34-8866-A013C257917C}"/>
    <cellStyle name="Comma 3 2 85 2 2" xfId="9976" xr:uid="{A8EE8199-2673-456E-8F1F-49EEAC50015A}"/>
    <cellStyle name="Comma 3 2 85 3" xfId="9706" xr:uid="{0146A14B-8F41-4B2B-B3AF-2AC14D037756}"/>
    <cellStyle name="Comma 3 2 85_11. BS" xfId="10567" xr:uid="{50A59578-8072-4897-9D1D-4FE4E374700E}"/>
    <cellStyle name="Comma 3 2 86" xfId="9090" xr:uid="{21564725-E196-492B-9A28-481CC0DDE3D0}"/>
    <cellStyle name="Comma 3 2 86 2" xfId="9977" xr:uid="{D62389E8-6567-46E1-8CB9-C4B8EF158C33}"/>
    <cellStyle name="Comma 3 2 87" xfId="9338" xr:uid="{ED272067-3D8E-4053-A850-A85EAC62FCDB}"/>
    <cellStyle name="Comma 3 2 88" xfId="9682" xr:uid="{DC6BC5C9-0905-456C-A1E8-9E5ED47F9E6F}"/>
    <cellStyle name="Comma 3 2 89" xfId="9413" xr:uid="{5A4EC856-FC06-487D-A431-A15581BE09CF}"/>
    <cellStyle name="Comma 3 2 9" xfId="3111" xr:uid="{85E41316-8C6F-493F-A2C3-AD8E8136E661}"/>
    <cellStyle name="Comma 3 2_11. BS" xfId="10547" xr:uid="{E839135C-66D0-49B1-A08B-A448D1ABB2D5}"/>
    <cellStyle name="Comma 3 20" xfId="3112" xr:uid="{33C1EDF3-1998-49E3-9B96-31C90947D0B7}"/>
    <cellStyle name="Comma 3 21" xfId="3113" xr:uid="{01324E11-AA08-4143-8AEE-97B60D1EB9B0}"/>
    <cellStyle name="Comma 3 22" xfId="3114" xr:uid="{77B3D915-7B92-49C8-9B2D-7FD3E834413A}"/>
    <cellStyle name="Comma 3 23" xfId="3115" xr:uid="{9FA3447E-1980-4E0F-B117-10C3F8ACD4EC}"/>
    <cellStyle name="Comma 3 24" xfId="3116" xr:uid="{C67572C0-5C7E-43E7-8196-6741F3F74DDA}"/>
    <cellStyle name="Comma 3 25" xfId="3117" xr:uid="{176ACD36-FBAD-492B-B8D0-B6281A5F03BD}"/>
    <cellStyle name="Comma 3 26" xfId="3118" xr:uid="{58172B57-F34D-4D23-8644-0520583AC37B}"/>
    <cellStyle name="Comma 3 27" xfId="3119" xr:uid="{E82564BC-0DF4-41FB-9A20-BED7D41D625F}"/>
    <cellStyle name="Comma 3 28" xfId="3120" xr:uid="{7DC9A508-FDDD-4365-AF2D-1E9F14892143}"/>
    <cellStyle name="Comma 3 29" xfId="3121" xr:uid="{35FADB3B-BFA0-4D86-87EA-989913822C15}"/>
    <cellStyle name="Comma 3 3" xfId="268" xr:uid="{7F1D04E9-6F8F-419A-9712-D77AC4927E94}"/>
    <cellStyle name="Comma 3 3 10" xfId="9635" xr:uid="{34AA42BF-787C-49DC-90D9-068F8CF4A38C}"/>
    <cellStyle name="Comma 3 3 2" xfId="269" xr:uid="{4738080A-DC7E-4B39-B8DA-DD68FAEE76E9}"/>
    <cellStyle name="Comma 3 3 2 10" xfId="9641" xr:uid="{FFDC3C4D-81F5-4A5D-B6C9-E6D169E2C286}"/>
    <cellStyle name="Comma 3 3 2 2" xfId="696" xr:uid="{0C3EB499-DDD5-4C1D-9035-B25B86B9D2CB}"/>
    <cellStyle name="Comma 3 3 2 2 2" xfId="5864" xr:uid="{7146D0AD-FCD6-4281-9AB7-860812623E10}"/>
    <cellStyle name="Comma 3 3 2 2 3" xfId="6100" xr:uid="{D0B5F341-E0CC-443D-B1FE-897EA88709A8}"/>
    <cellStyle name="Comma 3 3 2 2 4" xfId="6280" xr:uid="{7AAC87B3-23DD-4227-B886-57D534D35358}"/>
    <cellStyle name="Comma 3 3 2 2_11. BS" xfId="10570" xr:uid="{2AEBEA0B-D87E-4E17-854C-6E147BBB7EF8}"/>
    <cellStyle name="Comma 3 3 2 3" xfId="5792" xr:uid="{D9AFEA8B-DB16-4DFE-A2D1-EA6960ED62E2}"/>
    <cellStyle name="Comma 3 3 2 4" xfId="6031" xr:uid="{006FE1A6-63AF-46E3-8018-1A00E364BE55}"/>
    <cellStyle name="Comma 3 3 2 5" xfId="5762" xr:uid="{0A063081-78EA-46E9-B004-1660F8535661}"/>
    <cellStyle name="Comma 3 3 2 5 2" xfId="9978" xr:uid="{7EF91973-B0EF-4B09-8F25-B3342AAC518D}"/>
    <cellStyle name="Comma 3 3 2 6" xfId="9117" xr:uid="{138513C6-B610-4147-9E8F-88354A1B22CA}"/>
    <cellStyle name="Comma 3 3 2 6 2" xfId="9979" xr:uid="{A604A03B-577C-40CA-A604-BBE213CAD6CE}"/>
    <cellStyle name="Comma 3 3 2 7" xfId="9375" xr:uid="{652BC498-E088-42C1-A7F4-1475955E96F1}"/>
    <cellStyle name="Comma 3 3 2 8" xfId="9396" xr:uid="{B69451B2-8601-4D24-9B9D-9F1CDDBA842E}"/>
    <cellStyle name="Comma 3 3 2 9" xfId="9560" xr:uid="{03B00C9F-D69B-4205-973E-17169DEA99EB}"/>
    <cellStyle name="Comma 3 3 2_11. BS" xfId="10569" xr:uid="{338DF327-49B6-4F52-AC15-98BB3DDD172B}"/>
    <cellStyle name="Comma 3 3 3" xfId="674" xr:uid="{CD344175-B199-4B65-95DA-1F0CCF54BC8C}"/>
    <cellStyle name="Comma 3 3 3 2" xfId="5842" xr:uid="{401D7EB1-57E6-4DC1-8C71-1994E284F331}"/>
    <cellStyle name="Comma 3 3 3 3" xfId="6078" xr:uid="{64306A4F-8529-47D5-A94E-741B789D128F}"/>
    <cellStyle name="Comma 3 3 3 4" xfId="6258" xr:uid="{F9932ADD-DC35-4AC5-B603-B03507EF42A6}"/>
    <cellStyle name="Comma 3 3 3_11. BS" xfId="10571" xr:uid="{7B8FB983-12F4-4A6A-9098-81DE2FED3339}"/>
    <cellStyle name="Comma 3 3 4" xfId="1393" xr:uid="{96DD601A-829E-4A70-A5BC-DE96815837A6}"/>
    <cellStyle name="Comma 3 3 4 2" xfId="6147" xr:uid="{57E7AB69-0B59-45AA-9D01-400A7C5378EE}"/>
    <cellStyle name="Comma 3 3 4_11. BS" xfId="10572" xr:uid="{E798A7C7-A76E-4A8E-9650-F58122A46A6C}"/>
    <cellStyle name="Comma 3 3 5" xfId="5791" xr:uid="{2923C748-F4BC-4522-9D10-A1D962ED03D3}"/>
    <cellStyle name="Comma 3 3 6" xfId="6030" xr:uid="{5B32F900-1294-4636-BE8E-AF2F8500E9B6}"/>
    <cellStyle name="Comma 3 3 7" xfId="5740" xr:uid="{AC8E9F39-B3FF-42A9-AE50-569829A01651}"/>
    <cellStyle name="Comma 3 3 7 2" xfId="9980" xr:uid="{0A60AC9D-23DF-4DE5-A16A-D60881E2106A}"/>
    <cellStyle name="Comma 3 3 8" xfId="9100" xr:uid="{5D0A4111-E39C-4563-B410-25511035A34E}"/>
    <cellStyle name="Comma 3 3 8 2" xfId="9981" xr:uid="{EAB04596-28EB-4458-B706-E394A2FB093D}"/>
    <cellStyle name="Comma 3 3 9" xfId="9356" xr:uid="{D791C729-BC5B-4929-9402-2B3C600E856E}"/>
    <cellStyle name="Comma 3 3_11. BS" xfId="10568" xr:uid="{0108EFFF-281E-4C12-A95A-2474CEC2F3BB}"/>
    <cellStyle name="Comma 3 30" xfId="3122" xr:uid="{824AE83E-A0FE-49C6-AAD1-D4B48FA97DD3}"/>
    <cellStyle name="Comma 3 31" xfId="3123" xr:uid="{596E5235-71A3-44BC-B052-D2BFEA212681}"/>
    <cellStyle name="Comma 3 32" xfId="3124" xr:uid="{7AEC4148-3E94-461F-9602-C8D933D13532}"/>
    <cellStyle name="Comma 3 33" xfId="3125" xr:uid="{5F431672-C98C-4406-A681-0EDDD6619B46}"/>
    <cellStyle name="Comma 3 34" xfId="3126" xr:uid="{7CE03319-5E6F-4FA4-8234-B7E83F9C18FB}"/>
    <cellStyle name="Comma 3 35" xfId="3127" xr:uid="{762B21EB-A620-4886-A72C-0FA974E228A1}"/>
    <cellStyle name="Comma 3 36" xfId="3128" xr:uid="{025E93E4-2DE4-46A3-9F86-0172F21C7270}"/>
    <cellStyle name="Comma 3 37" xfId="3129" xr:uid="{0F8BBE65-AC7E-41E4-A8D2-A94714057655}"/>
    <cellStyle name="Comma 3 38" xfId="3130" xr:uid="{B86F4DDE-455F-46F8-BD17-F0FE7742D036}"/>
    <cellStyle name="Comma 3 39" xfId="3131" xr:uid="{94951DDB-DC61-47EE-B54F-1221C710B4A7}"/>
    <cellStyle name="Comma 3 4" xfId="270" xr:uid="{2871E837-2F69-4608-9BA3-3AA56544C709}"/>
    <cellStyle name="Comma 3 4 10" xfId="11365" xr:uid="{DDF71474-4FAA-4798-8022-F96A3C4F5266}"/>
    <cellStyle name="Comma 3 4 2" xfId="686" xr:uid="{C9BE1A2F-783C-45E9-BBF3-E7C48462A351}"/>
    <cellStyle name="Comma 3 4 2 2" xfId="5854" xr:uid="{B7E2BAF6-E353-4000-826F-8C6D33D614C6}"/>
    <cellStyle name="Comma 3 4 2 3" xfId="6090" xr:uid="{CA5E3057-9211-4297-BDC8-C20E22C80400}"/>
    <cellStyle name="Comma 3 4 2 4" xfId="6270" xr:uid="{4B78D995-3DE3-4E57-AFEA-CB92B3CA3D81}"/>
    <cellStyle name="Comma 3 4 2_11. BS" xfId="10574" xr:uid="{D5635FE4-BF7B-468D-802D-BA4F8FA972C5}"/>
    <cellStyle name="Comma 3 4 3" xfId="1394" xr:uid="{047AB129-C88C-42F8-A817-8BAB7D402B54}"/>
    <cellStyle name="Comma 3 4 3 2" xfId="6148" xr:uid="{3142536D-D210-442A-B8E1-379A8081662B}"/>
    <cellStyle name="Comma 3 4 3_11. BS" xfId="10575" xr:uid="{FB0FB960-AEFE-4C8E-AD20-7F652BDA5C60}"/>
    <cellStyle name="Comma 3 4 4" xfId="5793" xr:uid="{31374260-BBC5-4FEC-BE71-35A626598321}"/>
    <cellStyle name="Comma 3 4 5" xfId="6032" xr:uid="{8DE0125D-2723-4224-BFFE-16B2E7B150F4}"/>
    <cellStyle name="Comma 3 4 6" xfId="5752" xr:uid="{FBB82E42-D505-4CCF-A697-68EA38946F8A}"/>
    <cellStyle name="Comma 3 4 6 2" xfId="9982" xr:uid="{5606B820-E804-472F-BFF1-409E5AD345E1}"/>
    <cellStyle name="Comma 3 4 7" xfId="9110" xr:uid="{D67C452F-FB9F-4770-95D6-6BF92A2E6ED3}"/>
    <cellStyle name="Comma 3 4 7 2" xfId="9983" xr:uid="{04D369E1-51ED-4479-B659-7F25C21CB323}"/>
    <cellStyle name="Comma 3 4 8" xfId="9367" xr:uid="{07EB946F-B605-4F8E-B828-7B81ACCB5E0E}"/>
    <cellStyle name="Comma 3 4 9" xfId="9553" xr:uid="{9725C88E-43F9-4B45-B493-F92494A4354C}"/>
    <cellStyle name="Comma 3 4_11. BS" xfId="10573" xr:uid="{573A7899-3DD9-4D2D-AF12-7448827172FD}"/>
    <cellStyle name="Comma 3 40" xfId="3132" xr:uid="{31CE678A-3975-467D-852C-EE5D10AB7C18}"/>
    <cellStyle name="Comma 3 41" xfId="3133" xr:uid="{61CBDE1F-1425-4048-B78C-3480D31612CF}"/>
    <cellStyle name="Comma 3 42" xfId="3134" xr:uid="{1F1E5023-55C3-428D-A648-F212C26FA542}"/>
    <cellStyle name="Comma 3 43" xfId="3135" xr:uid="{7D4D23E9-EE95-4587-A46F-C8F3474AA72E}"/>
    <cellStyle name="Comma 3 44" xfId="3136" xr:uid="{4EB59FC6-4754-4E80-B302-D4213F7D888E}"/>
    <cellStyle name="Comma 3 45" xfId="3137" xr:uid="{9C3F4DD0-849B-41B0-A96D-D31C50DE01F7}"/>
    <cellStyle name="Comma 3 46" xfId="3138" xr:uid="{44FBEDE1-59C9-4033-B5CC-C8D4A9AB912A}"/>
    <cellStyle name="Comma 3 47" xfId="3139" xr:uid="{E2E97108-C46D-417C-A94B-212943E0BD66}"/>
    <cellStyle name="Comma 3 48" xfId="3140" xr:uid="{1585829B-F68F-4E6F-9462-3675227E2A72}"/>
    <cellStyle name="Comma 3 49" xfId="3141" xr:uid="{CAC4AD78-0786-41C7-BCD0-0AEE3C196746}"/>
    <cellStyle name="Comma 3 5" xfId="659" xr:uid="{C75C7AC3-7D70-48BF-A772-887443EA06D1}"/>
    <cellStyle name="Comma 3 5 2" xfId="1395" xr:uid="{8AC2B8E0-9E33-4CBC-A545-F838D72C4855}"/>
    <cellStyle name="Comma 3 5 2 2" xfId="6149" xr:uid="{B80F3FE2-38D1-452B-91D1-134A9C31E49D}"/>
    <cellStyle name="Comma 3 5 2_11. BS" xfId="10577" xr:uid="{49FA2948-B4F7-4152-938D-559A11743530}"/>
    <cellStyle name="Comma 3 5 3" xfId="5831" xr:uid="{8EAFE6CB-F908-4DEF-A19A-617C6B0B3282}"/>
    <cellStyle name="Comma 3 5 4" xfId="6067" xr:uid="{20980415-9946-4E30-BD28-EFB15393DC1F}"/>
    <cellStyle name="Comma 3 5 5" xfId="6247" xr:uid="{807D106E-3FDE-4CA8-938F-BAAFFC75E8AA}"/>
    <cellStyle name="Comma 3 5_11. BS" xfId="10576" xr:uid="{0773FD7F-FD2D-4DC9-88C8-19E11C0D763D}"/>
    <cellStyle name="Comma 3 50" xfId="3142" xr:uid="{3B4F5679-3537-459F-A0AD-AD636476999F}"/>
    <cellStyle name="Comma 3 51" xfId="3143" xr:uid="{A6A8670A-D409-4033-8595-4335DC9B1594}"/>
    <cellStyle name="Comma 3 52" xfId="3144" xr:uid="{92FDC73B-65BF-4EA4-8452-34BAAAD5D442}"/>
    <cellStyle name="Comma 3 53" xfId="3145" xr:uid="{586A3D4F-A2FC-4CB6-80AC-61D4186B6E17}"/>
    <cellStyle name="Comma 3 54" xfId="3146" xr:uid="{3E2D6219-8409-4E9A-B540-3C5CBC5C628B}"/>
    <cellStyle name="Comma 3 55" xfId="3147" xr:uid="{F79508C6-5682-4A5A-8DE5-DF53D3982EFE}"/>
    <cellStyle name="Comma 3 56" xfId="3148" xr:uid="{4702ABA2-B551-4EB4-90B6-CA824E52761A}"/>
    <cellStyle name="Comma 3 57" xfId="3149" xr:uid="{878937F9-AE4B-439A-A7B0-FCB8B24FE50F}"/>
    <cellStyle name="Comma 3 58" xfId="3150" xr:uid="{A728823C-4A36-4D17-A0AD-164441BB3669}"/>
    <cellStyle name="Comma 3 59" xfId="3151" xr:uid="{A24B528A-D654-42E0-AFB3-C4A6077019AD}"/>
    <cellStyle name="Comma 3 6" xfId="1396" xr:uid="{0FA3B74B-8336-40EF-9722-001116119658}"/>
    <cellStyle name="Comma 3 6 2" xfId="5589" xr:uid="{5EBF32F7-29E6-4D78-9F7F-D6B8770DD96D}"/>
    <cellStyle name="Comma 3 6 2 2" xfId="6150" xr:uid="{24A53F81-5B51-4F67-91AF-B9A86ADF8289}"/>
    <cellStyle name="Comma 3 6 2 2 2" xfId="9984" xr:uid="{A4628B70-3DFD-4C3F-9685-92E8352BA184}"/>
    <cellStyle name="Comma 3 6 2_11. BS" xfId="10579" xr:uid="{B5448C32-244B-4D0D-A246-8791A83FC6F2}"/>
    <cellStyle name="Comma 3 6_11. BS" xfId="10578" xr:uid="{1C24ED27-BF07-413B-9A12-8ED43D49508E}"/>
    <cellStyle name="Comma 3 60" xfId="3152" xr:uid="{1F3E2FED-0F33-41A1-A024-3F93D3C89403}"/>
    <cellStyle name="Comma 3 61" xfId="3153" xr:uid="{9C90B3E6-9557-4605-ABC3-26CE3B3C7A6E}"/>
    <cellStyle name="Comma 3 62" xfId="3154" xr:uid="{725C323B-32C0-4529-8EA1-2FDB0D76F5A1}"/>
    <cellStyle name="Comma 3 63" xfId="3155" xr:uid="{DA68DE96-F7CB-42E3-984C-429DFE01AACB}"/>
    <cellStyle name="Comma 3 64" xfId="3156" xr:uid="{67062EEE-64B6-47C7-A71B-5272C5F14298}"/>
    <cellStyle name="Comma 3 65" xfId="3157" xr:uid="{C96E178B-47A0-4147-91B8-62A942D40900}"/>
    <cellStyle name="Comma 3 66" xfId="3158" xr:uid="{A20204A9-9514-4195-86E3-CAAA2A102AD2}"/>
    <cellStyle name="Comma 3 67" xfId="3159" xr:uid="{E212DCDD-D91C-4E39-8450-C70DD12B6745}"/>
    <cellStyle name="Comma 3 68" xfId="3160" xr:uid="{5E3DDF3B-A667-4FA5-BB1E-BD0BE740D41C}"/>
    <cellStyle name="Comma 3 69" xfId="3161" xr:uid="{47E03DB2-5C38-47FE-AB37-F2D68D4228EE}"/>
    <cellStyle name="Comma 3 7" xfId="3162" xr:uid="{3CA83C5F-232A-4686-BE83-9E180C248E13}"/>
    <cellStyle name="Comma 3 70" xfId="3163" xr:uid="{8EDFD736-4DD6-4B7D-B90A-152F0E370680}"/>
    <cellStyle name="Comma 3 71" xfId="3164" xr:uid="{4289AF91-CDEF-4458-91DD-1D2AC610AC44}"/>
    <cellStyle name="Comma 3 72" xfId="3165" xr:uid="{2CB3E688-BA95-4E72-AE5F-4BC2A30FB480}"/>
    <cellStyle name="Comma 3 73" xfId="3166" xr:uid="{8F6A001E-1CED-4C8F-AA79-23A5EED095FB}"/>
    <cellStyle name="Comma 3 74" xfId="3167" xr:uid="{A345D569-CA3A-4811-B57F-BC9E8EAD51D1}"/>
    <cellStyle name="Comma 3 75" xfId="3168" xr:uid="{846F2FC3-4302-4A76-857E-9EEB00012FAE}"/>
    <cellStyle name="Comma 3 76" xfId="3169" xr:uid="{E9E27A9B-8051-49D8-93CE-42DA2B8C6F0C}"/>
    <cellStyle name="Comma 3 77" xfId="3170" xr:uid="{0EFEF0F4-6CB6-4897-9073-25302C90336F}"/>
    <cellStyle name="Comma 3 78" xfId="3171" xr:uid="{C1D5AA1E-383D-401A-A07E-CBBF7A527018}"/>
    <cellStyle name="Comma 3 79" xfId="3172" xr:uid="{AAB0FDB9-34C8-411F-8246-6D3A754EA5B3}"/>
    <cellStyle name="Comma 3 8" xfId="3173" xr:uid="{F2DDB4BD-7F05-4383-9C9F-EBB2512E1825}"/>
    <cellStyle name="Comma 3 8 2" xfId="7965" xr:uid="{7E3C1050-667C-495F-8838-4F4EA94A5EB6}"/>
    <cellStyle name="Comma 3 8_11. BS" xfId="10580" xr:uid="{9686C252-D305-41A0-89EE-8802C07166FE}"/>
    <cellStyle name="Comma 3 80" xfId="3174" xr:uid="{BF8AF4E9-6716-4757-8BE3-2E1E6DC6D889}"/>
    <cellStyle name="Comma 3 81" xfId="3175" xr:uid="{5B4DED32-4BFC-4DEE-A34A-0DF48DFB5605}"/>
    <cellStyle name="Comma 3 82" xfId="3176" xr:uid="{CB94E1AA-59AC-4A4A-9D81-68736BEA4A88}"/>
    <cellStyle name="Comma 3 83" xfId="3177" xr:uid="{FAF6C8DD-DC4B-4559-8F83-AC7693DC35B5}"/>
    <cellStyle name="Comma 3 84" xfId="3178" xr:uid="{F4831D80-70E6-4239-9C3F-E59DD750A55A}"/>
    <cellStyle name="Comma 3 85" xfId="3179" xr:uid="{3FD8E647-ED5A-4D28-A3D9-C9DF56F0D0F4}"/>
    <cellStyle name="Comma 3 86" xfId="3180" xr:uid="{6DB1E6C4-8BE8-4A0C-8CA3-6709763DA692}"/>
    <cellStyle name="Comma 3 87" xfId="3181" xr:uid="{15096045-E4A1-4F20-A632-534B59E8437B}"/>
    <cellStyle name="Comma 3 88" xfId="3182" xr:uid="{62E8312E-734C-4047-A1D2-F1633AFDED1F}"/>
    <cellStyle name="Comma 3 89" xfId="3183" xr:uid="{30BDE924-FD86-44AB-9C6E-E92CFB4AE6CB}"/>
    <cellStyle name="Comma 3 9" xfId="3184" xr:uid="{2CBD9BFF-2B9B-4229-A29C-97ACC43EADF5}"/>
    <cellStyle name="Comma 3 90" xfId="3185" xr:uid="{A5D2931D-3070-4546-AE8F-00DA77D24F31}"/>
    <cellStyle name="Comma 3 91" xfId="3186" xr:uid="{78E654DA-39C2-4DB8-9222-5F3FBB42D454}"/>
    <cellStyle name="Comma 3 92" xfId="3187" xr:uid="{571BD9BC-0D57-46D5-B00F-844A58AB62CA}"/>
    <cellStyle name="Comma 3 93" xfId="3188" xr:uid="{B78612E0-1BEE-476F-A7DD-92746531C7AA}"/>
    <cellStyle name="Comma 3 94" xfId="3189" xr:uid="{8BD1F61E-F23A-459C-B972-1176F6CD345C}"/>
    <cellStyle name="Comma 3 95" xfId="3190" xr:uid="{42E1CD82-9FF8-4C1D-B862-78B2693F381B}"/>
    <cellStyle name="Comma 3 96" xfId="3191" xr:uid="{414439A4-7D4A-4F66-B698-FDF0C93FC3B8}"/>
    <cellStyle name="Comma 3 97" xfId="3192" xr:uid="{0E7F1169-B32D-49C9-A874-3610D37B93EC}"/>
    <cellStyle name="Comma 3 98" xfId="3193" xr:uid="{34B6D6D0-5054-43BA-9757-BB267639E48D}"/>
    <cellStyle name="Comma 3 99" xfId="3194" xr:uid="{04AE9630-1C4C-40F3-AD7B-C6CDC17ECA55}"/>
    <cellStyle name="Comma 3_11. BS" xfId="10542" xr:uid="{AF74DE77-9F03-42F0-9F95-9D20681AE5AD}"/>
    <cellStyle name="Comma 30" xfId="1397" xr:uid="{4D56364A-B24A-4CA9-9FF0-19E77C4869DD}"/>
    <cellStyle name="Comma 30 2" xfId="7966" xr:uid="{EF6F5773-A350-41D0-9D62-CD39CA6F6F97}"/>
    <cellStyle name="Comma 30_11. BS" xfId="10581" xr:uid="{E10FFBCD-1F7C-4699-AE11-7BDD2E214BEE}"/>
    <cellStyle name="Comma 31" xfId="1398" xr:uid="{28B19ECC-4621-4BA6-80BE-73AA247B4C79}"/>
    <cellStyle name="Comma 31 2" xfId="6151" xr:uid="{8A8E5C38-EF49-4839-A1D8-15F7D4DA5B9B}"/>
    <cellStyle name="Comma 31_11. BS" xfId="10582" xr:uid="{EE4183DC-9E9B-4ACA-A82C-530FED9D8BC8}"/>
    <cellStyle name="Comma 32" xfId="1399" xr:uid="{FA620A6C-C8B2-4827-839F-0D709C2D04B0}"/>
    <cellStyle name="Comma 32 2" xfId="6152" xr:uid="{72381209-DD6E-40FC-89E4-A35C6450A81E}"/>
    <cellStyle name="Comma 32_11. BS" xfId="10583" xr:uid="{CB589C9F-7845-4D09-A08C-50E0A6304682}"/>
    <cellStyle name="Comma 33" xfId="1400" xr:uid="{D94049BF-0951-4ACF-9D75-99D07463CE1A}"/>
    <cellStyle name="Comma 33 2" xfId="6153" xr:uid="{3689CA75-0CD7-454E-9D9E-202E288B0BE0}"/>
    <cellStyle name="Comma 33_11. BS" xfId="10584" xr:uid="{53FAFC8F-C875-46F7-8639-32D2F962FDFE}"/>
    <cellStyle name="Comma 34" xfId="1401" xr:uid="{9220457B-B2B4-4B18-955C-29FA92A67663}"/>
    <cellStyle name="Comma 34 2" xfId="6154" xr:uid="{631D0C9A-B072-453A-8580-8F6F9FB98347}"/>
    <cellStyle name="Comma 34_11. BS" xfId="10585" xr:uid="{283F5A12-4389-473F-BB8F-106467335F22}"/>
    <cellStyle name="Comma 35" xfId="1402" xr:uid="{68240049-14CF-4ADB-BDFB-261DF4D952C4}"/>
    <cellStyle name="Comma 35 2" xfId="6155" xr:uid="{1CA6C987-B716-4AF7-A87F-A023B71A8F35}"/>
    <cellStyle name="Comma 35_11. BS" xfId="10586" xr:uid="{198E7A3D-7AAB-4F7A-A95B-EEBF4CEDC44F}"/>
    <cellStyle name="Comma 36" xfId="1403" xr:uid="{9D401BDA-1F0F-4E01-9597-09D8913F3C96}"/>
    <cellStyle name="Comma 36 2" xfId="6156" xr:uid="{CBD3E6FF-4FD7-4B66-96A3-B7F563BD1A2A}"/>
    <cellStyle name="Comma 36_11. BS" xfId="10587" xr:uid="{1EF7A1B6-1552-4BF1-9511-D8BA74F0888B}"/>
    <cellStyle name="Comma 37" xfId="1404" xr:uid="{BF7E31BA-C604-429C-A8D2-FA6C770A3893}"/>
    <cellStyle name="Comma 37 2" xfId="6157" xr:uid="{C845B676-043A-4BAA-BF4D-108CA2F2952E}"/>
    <cellStyle name="Comma 37_11. BS" xfId="10588" xr:uid="{F3F6ACB3-7A5C-42E9-AC50-3C7D205C164D}"/>
    <cellStyle name="Comma 38" xfId="1405" xr:uid="{DE695740-2581-4F8D-8E23-F495E2F0EBF0}"/>
    <cellStyle name="Comma 38 2" xfId="6158" xr:uid="{EC9776F3-42E5-4821-B825-336F63D9738E}"/>
    <cellStyle name="Comma 38_11. BS" xfId="10589" xr:uid="{6E2B7164-5378-4FCB-9CCF-9117EF51B7AD}"/>
    <cellStyle name="Comma 39" xfId="1406" xr:uid="{84B6FE93-660D-4E0F-AA7D-DB44E3080BC0}"/>
    <cellStyle name="Comma 4" xfId="271" xr:uid="{D78CC14E-A0EB-4762-BC58-3F20CCDF0874}"/>
    <cellStyle name="Comma 4 10" xfId="3195" xr:uid="{364D8C03-D5DD-4AD9-8B28-4BC62FC11564}"/>
    <cellStyle name="Comma 4 11" xfId="3196" xr:uid="{440F437B-147F-49DA-AA8E-95004321F3DE}"/>
    <cellStyle name="Comma 4 12" xfId="3197" xr:uid="{58CACC77-DFF4-4DF7-B4C9-D1319F60DCE0}"/>
    <cellStyle name="Comma 4 13" xfId="3198" xr:uid="{7DB393F6-23B3-4387-9233-4ED212F7CD69}"/>
    <cellStyle name="Comma 4 14" xfId="3199" xr:uid="{59F5C911-F147-445B-9F62-297748726753}"/>
    <cellStyle name="Comma 4 15" xfId="3200" xr:uid="{5879C6D2-EFC6-4B44-96FE-280935384157}"/>
    <cellStyle name="Comma 4 16" xfId="3201" xr:uid="{D0E94C88-736B-409D-AF0E-2240ACE9B356}"/>
    <cellStyle name="Comma 4 17" xfId="3202" xr:uid="{B78B566D-003D-4F09-B84C-3D79AAB42149}"/>
    <cellStyle name="Comma 4 18" xfId="3203" xr:uid="{BEBB4AC6-7910-4371-B653-9C13ACD244C9}"/>
    <cellStyle name="Comma 4 19" xfId="3204" xr:uid="{DB501B36-ACE5-414F-90B4-2447669F402B}"/>
    <cellStyle name="Comma 4 2" xfId="272" xr:uid="{5299101E-F993-4D4A-BA76-05CF9A5065B9}"/>
    <cellStyle name="Comma 4 2 10" xfId="9647" xr:uid="{50C19D1B-E672-49CF-8B90-5E7D5B846789}"/>
    <cellStyle name="Comma 4 2 2" xfId="273" xr:uid="{0B9C5743-D32E-4482-A46B-44BC41FBB08A}"/>
    <cellStyle name="Comma 4 2 2 10" xfId="9584" xr:uid="{12204E2F-AF86-478C-9B65-CCC43C378BDC}"/>
    <cellStyle name="Comma 4 2 2 2" xfId="695" xr:uid="{16F71CF7-F046-466D-ABBB-44044BAAC066}"/>
    <cellStyle name="Comma 4 2 2 2 2" xfId="5863" xr:uid="{525121F5-7C7E-4583-B568-15DDF632C9FE}"/>
    <cellStyle name="Comma 4 2 2 2 3" xfId="6099" xr:uid="{5DB87A06-DAF8-4A03-A8A0-44B14748B05E}"/>
    <cellStyle name="Comma 4 2 2 2 4" xfId="6279" xr:uid="{405F4075-87D0-4F21-8BE2-E69FAB608A60}"/>
    <cellStyle name="Comma 4 2 2 2_11. BS" xfId="10593" xr:uid="{482D4A40-57CA-488B-8085-FCBCF6F20B90}"/>
    <cellStyle name="Comma 4 2 2 3" xfId="5796" xr:uid="{4EB7AA99-14D6-4A93-BCD4-AF46A601EEB7}"/>
    <cellStyle name="Comma 4 2 2 4" xfId="6035" xr:uid="{A92834FB-B2D3-454F-A9E4-5B2C7404695C}"/>
    <cellStyle name="Comma 4 2 2 5" xfId="5761" xr:uid="{94FC64B0-6B86-4572-8C94-1A1A52A11D8E}"/>
    <cellStyle name="Comma 4 2 2 5 2" xfId="9985" xr:uid="{B0640294-235D-44A3-AF6A-B0C7D091C849}"/>
    <cellStyle name="Comma 4 2 2 6" xfId="9116" xr:uid="{A89827E5-C062-4E0A-BC27-9590A8FAA47E}"/>
    <cellStyle name="Comma 4 2 2 6 2" xfId="9986" xr:uid="{77AAE789-995D-4C1A-8429-A1E57F4FF75E}"/>
    <cellStyle name="Comma 4 2 2 7" xfId="9374" xr:uid="{BE5391D5-3E0C-4CBA-BF11-C390E940A688}"/>
    <cellStyle name="Comma 4 2 2 8" xfId="9347" xr:uid="{759B6965-01EB-452C-A787-0BEE1E61FE61}"/>
    <cellStyle name="Comma 4 2 2 9" xfId="9591" xr:uid="{95B9441B-F34E-4224-86B2-AB3167EBEC2A}"/>
    <cellStyle name="Comma 4 2 2_11. BS" xfId="10592" xr:uid="{430DB870-BB2C-4544-BF0D-0CF53C66CACB}"/>
    <cellStyle name="Comma 4 2 3" xfId="673" xr:uid="{A78491D0-8B9E-4D12-A063-345DED76DBF3}"/>
    <cellStyle name="Comma 4 2 3 2" xfId="5841" xr:uid="{34831B6A-7052-4F54-B7AD-2BAAD0946A7D}"/>
    <cellStyle name="Comma 4 2 3 3" xfId="6077" xr:uid="{C789EB01-D9D1-4A6D-82C4-BF1328E761C8}"/>
    <cellStyle name="Comma 4 2 3 4" xfId="6257" xr:uid="{76024BE1-CABA-469C-85CA-0AF3A5E404E0}"/>
    <cellStyle name="Comma 4 2 3_11. BS" xfId="10594" xr:uid="{3E7BC1ED-5E6B-441B-9E24-850A794033B9}"/>
    <cellStyle name="Comma 4 2 4" xfId="1408" xr:uid="{FBF51C5F-A3C7-4E3E-A16E-06972B0CECF3}"/>
    <cellStyle name="Comma 4 2 5" xfId="5795" xr:uid="{27786AA2-E383-4E10-B2D2-3F313D3BA500}"/>
    <cellStyle name="Comma 4 2 6" xfId="6034" xr:uid="{9C97C186-86AC-4063-BFE9-A76CE51CC000}"/>
    <cellStyle name="Comma 4 2 7" xfId="5739" xr:uid="{28E6A576-8CC6-4E02-A9D6-2F1F41149E60}"/>
    <cellStyle name="Comma 4 2 7 2" xfId="9987" xr:uid="{C0E9EC32-1908-4939-811B-F5E1A163CC3E}"/>
    <cellStyle name="Comma 4 2 8" xfId="9099" xr:uid="{0E8410EA-7D7C-48A4-BAB4-9818EB6A62CB}"/>
    <cellStyle name="Comma 4 2 8 2" xfId="9988" xr:uid="{AACDBC97-8D88-48F0-9EA8-156A84DC0F92}"/>
    <cellStyle name="Comma 4 2 9" xfId="9355" xr:uid="{CEFC8083-5116-4A85-B0FB-638D3C92D033}"/>
    <cellStyle name="Comma 4 2_11. BS" xfId="10591" xr:uid="{918E5363-4FE6-4422-9329-084B4A386E86}"/>
    <cellStyle name="Comma 4 20" xfId="3205" xr:uid="{22AA8490-7926-41B3-B8CE-6D5C21840C1D}"/>
    <cellStyle name="Comma 4 21" xfId="3206" xr:uid="{F68EC0D3-B08B-4B8F-9954-BBD1E5DA8C98}"/>
    <cellStyle name="Comma 4 22" xfId="3207" xr:uid="{F807AD54-1DB3-4227-8F03-139490AFFBFB}"/>
    <cellStyle name="Comma 4 23" xfId="3208" xr:uid="{6C77B032-0355-4636-9C5C-5C3A61456825}"/>
    <cellStyle name="Comma 4 24" xfId="3209" xr:uid="{48765F22-149D-4087-85F5-75658EF8FF7B}"/>
    <cellStyle name="Comma 4 25" xfId="3210" xr:uid="{88273CAA-C878-4F89-9A2C-5163B3D61B97}"/>
    <cellStyle name="Comma 4 26" xfId="3211" xr:uid="{A2240F06-E48D-423F-BD94-7CE993590A83}"/>
    <cellStyle name="Comma 4 27" xfId="3212" xr:uid="{E5264446-8CBA-473E-8252-8B14A539812A}"/>
    <cellStyle name="Comma 4 28" xfId="1407" xr:uid="{86FB8A08-8824-4F21-90AD-3A9670E89EA8}"/>
    <cellStyle name="Comma 4 28 2" xfId="6159" xr:uid="{3FA73A88-66E6-41B3-AFDF-BEBA406FDC2C}"/>
    <cellStyle name="Comma 4 28_11. BS" xfId="10595" xr:uid="{0AEF1D36-7510-491D-99AF-074443BA5D0A}"/>
    <cellStyle name="Comma 4 29" xfId="5478" xr:uid="{8F0F16F2-AB59-4C64-93B6-074A27C24724}"/>
    <cellStyle name="Comma 4 29 2" xfId="6235" xr:uid="{273928BA-22DF-4671-9672-A1E5ACB1FEAF}"/>
    <cellStyle name="Comma 4 29_11. BS" xfId="10596" xr:uid="{A6644727-3BD2-4BF1-860B-02D2BD18784C}"/>
    <cellStyle name="Comma 4 3" xfId="274" xr:uid="{8A4CF755-6B76-4358-B990-2439C5D74B97}"/>
    <cellStyle name="Comma 4 3 10" xfId="9587" xr:uid="{ABC58380-B9D7-4E9D-92E3-5E99B271E2B5}"/>
    <cellStyle name="Comma 4 3 2" xfId="685" xr:uid="{92CE4A88-8767-4A07-AB28-77799A9B389A}"/>
    <cellStyle name="Comma 4 3 2 2" xfId="5853" xr:uid="{D7FDB2B4-BAB2-49DB-B80E-8194C40BBBA8}"/>
    <cellStyle name="Comma 4 3 2 3" xfId="6089" xr:uid="{66B57321-8E75-40E0-BA27-137B4ACD6652}"/>
    <cellStyle name="Comma 4 3 2 4" xfId="6269" xr:uid="{DA2E5C04-04CE-422A-8F5B-55EC942A259E}"/>
    <cellStyle name="Comma 4 3 2_11. BS" xfId="10598" xr:uid="{F545A82B-4F7B-4DFF-84D1-B0A3A5CD2C6D}"/>
    <cellStyle name="Comma 4 3 3" xfId="3213" xr:uid="{7D8FD642-D9F7-4CD5-88C3-7379D4DE3250}"/>
    <cellStyle name="Comma 4 3 4" xfId="5797" xr:uid="{FBF86AF8-9DDF-4D50-B5EE-DED6508C8A19}"/>
    <cellStyle name="Comma 4 3 5" xfId="6036" xr:uid="{50277675-F77C-49B5-8B37-C6CC8BF7D65F}"/>
    <cellStyle name="Comma 4 3 6" xfId="5751" xr:uid="{AB1B7BDE-9166-4D80-BA73-504360365F11}"/>
    <cellStyle name="Comma 4 3 6 2" xfId="9989" xr:uid="{A272F110-85D3-4353-A13A-E14C93AAD7C0}"/>
    <cellStyle name="Comma 4 3 7" xfId="9109" xr:uid="{9532D067-EE74-4122-BD7D-116F7223017C}"/>
    <cellStyle name="Comma 4 3 7 2" xfId="9990" xr:uid="{F98B1957-7E3E-4FBF-AFB2-F47AF1EAB9C5}"/>
    <cellStyle name="Comma 4 3 8" xfId="9366" xr:uid="{9EF9924D-5F89-4CAA-93D5-996C201AD35C}"/>
    <cellStyle name="Comma 4 3 9" xfId="9679" xr:uid="{0CAE98B6-1C78-4D78-B9F0-6BF124C83DC7}"/>
    <cellStyle name="Comma 4 3_11. BS" xfId="10597" xr:uid="{CE11DAA6-ACA1-4E6F-A75C-6C484F8E9D9F}"/>
    <cellStyle name="Comma 4 30" xfId="5794" xr:uid="{8767397C-52ED-445D-AB82-3C3A2888C0A6}"/>
    <cellStyle name="Comma 4 31" xfId="6033" xr:uid="{FB39E544-93B3-41C1-8537-5DBF04E2F9E5}"/>
    <cellStyle name="Comma 4 32" xfId="5726" xr:uid="{6A1399F7-55BC-424A-84AA-2E1B667827AD}"/>
    <cellStyle name="Comma 4 32 2" xfId="9991" xr:uid="{C503D9B0-D66D-4893-9346-A525ABE5729E}"/>
    <cellStyle name="Comma 4 33" xfId="9087" xr:uid="{ED8A9605-A1CB-4B14-BBF9-A48376356BB9}"/>
    <cellStyle name="Comma 4 33 2" xfId="9992" xr:uid="{071B87C6-B243-4651-9C16-1F8338D85D1A}"/>
    <cellStyle name="Comma 4 34" xfId="9332" xr:uid="{116BFB18-7D36-488C-AF5F-3ABCAA9F08C2}"/>
    <cellStyle name="Comma 4 35" xfId="9566" xr:uid="{3A7B28B1-E086-464C-8E13-4FB3785A34AA}"/>
    <cellStyle name="Comma 4 4" xfId="658" xr:uid="{3CB675B6-84D3-4FF1-BE8B-B5FB93C9F2CF}"/>
    <cellStyle name="Comma 4 4 2" xfId="3214" xr:uid="{BDBA7A58-7C80-44C3-87FC-639FD7F7D6A6}"/>
    <cellStyle name="Comma 4 4 3" xfId="5830" xr:uid="{F5A81FD3-3719-41A1-B9EA-F155F0358CFE}"/>
    <cellStyle name="Comma 4 4 4" xfId="6066" xr:uid="{DD0BD26B-A5E0-42F1-ADCC-6ED078E4E642}"/>
    <cellStyle name="Comma 4 4 5" xfId="6246" xr:uid="{594EAAA0-91C3-4346-85B8-F6DD68BB9409}"/>
    <cellStyle name="Comma 4 4_11. BS" xfId="10599" xr:uid="{1BFBC35A-E9B6-402C-88BE-3979497CE1D2}"/>
    <cellStyle name="Comma 4 5" xfId="3215" xr:uid="{C4E7DBED-9AF7-43D3-B710-126F0AD37AE0}"/>
    <cellStyle name="Comma 4 6" xfId="3216" xr:uid="{E6D32E0A-35C1-431A-823D-A8F8CE5AB9BC}"/>
    <cellStyle name="Comma 4 7" xfId="3217" xr:uid="{5F2CBB3A-1D15-4CE5-B33C-F37C13B52347}"/>
    <cellStyle name="Comma 4 8" xfId="3218" xr:uid="{945C2254-EC4A-4A79-B31D-09DB40456758}"/>
    <cellStyle name="Comma 4 9" xfId="3219" xr:uid="{7121FC85-DAB8-4001-86E9-86AF7F5AC6F9}"/>
    <cellStyle name="Comma 4_11. BS" xfId="10590" xr:uid="{E8DC2C61-6C21-4CA6-98DC-82CDE61A5BAC}"/>
    <cellStyle name="Comma 40" xfId="1409" xr:uid="{04D566F5-7F74-432B-BD7F-3984C9A41B2C}"/>
    <cellStyle name="Comma 40 2" xfId="5590" xr:uid="{AD615E19-F468-4B62-9CC8-32D77C2F0790}"/>
    <cellStyle name="Comma 40 2 2" xfId="6160" xr:uid="{A57A9345-D24C-4E5A-9797-CA77B68DD169}"/>
    <cellStyle name="Comma 40 2 2 2" xfId="9993" xr:uid="{1A7AA81B-BBAA-400C-A6DE-3D730BC77B3F}"/>
    <cellStyle name="Comma 40 2 3" xfId="9291" xr:uid="{9BA0D054-7226-4DF7-A61E-CE9643C7FED5}"/>
    <cellStyle name="Comma 40 2 3 2" xfId="9994" xr:uid="{6791FF11-BCB5-4F34-904E-FA11164615CC}"/>
    <cellStyle name="Comma 40 2 4" xfId="9633" xr:uid="{E7D58194-97D8-40EC-9DA4-3B001B3F66EB}"/>
    <cellStyle name="Comma 40 2_11. BS" xfId="10601" xr:uid="{2A1F61B9-B488-45A0-AAFA-B1548F581AD3}"/>
    <cellStyle name="Comma 40 3" xfId="5959" xr:uid="{097508A2-9B65-44F9-9804-92E5F4B9B60B}"/>
    <cellStyle name="Comma 40 3 2" xfId="9995" xr:uid="{77882481-E6E1-4D5B-AF65-335137DADCE3}"/>
    <cellStyle name="Comma 40 4" xfId="9227" xr:uid="{8F348843-EA64-49DD-9A56-63605BDD3E12}"/>
    <cellStyle name="Comma 40 4 2" xfId="9996" xr:uid="{CFBE538E-DFB0-4158-8F91-8792E5918BC7}"/>
    <cellStyle name="Comma 40 5" xfId="9500" xr:uid="{724EE2E8-5189-4AAD-B99C-D403D23423C3}"/>
    <cellStyle name="Comma 40_11. BS" xfId="10600" xr:uid="{4F837207-3229-4B1E-92C1-75A3D78E41F7}"/>
    <cellStyle name="Comma 41" xfId="2051" xr:uid="{4252C369-A4BB-46D8-9FAE-CFB64A378CFA}"/>
    <cellStyle name="Comma 42" xfId="2052" xr:uid="{4A65A221-DDB0-4CB1-8A73-976571BF2A8A}"/>
    <cellStyle name="Comma 43" xfId="2053" xr:uid="{AB60CC5A-AD59-47F0-8F7D-EC5721A647C5}"/>
    <cellStyle name="Comma 44" xfId="2054" xr:uid="{5A38A95A-FFAC-4307-83B6-CF146D4E83CA}"/>
    <cellStyle name="Comma 45" xfId="2067" xr:uid="{69C4A975-951D-4D71-8695-6B6F8D4D1FC0}"/>
    <cellStyle name="Comma 46" xfId="3220" xr:uid="{B3B3E2C5-B5C4-4B31-A1AC-C84DDDB058CB}"/>
    <cellStyle name="Comma 47" xfId="3221" xr:uid="{8143E505-4194-49D0-A311-EDFCDC98C108}"/>
    <cellStyle name="Comma 48" xfId="3222" xr:uid="{4DE950B5-B3D9-4AFD-BD33-3164B023FE19}"/>
    <cellStyle name="Comma 49" xfId="3223" xr:uid="{9A6BF194-6742-4464-8695-915C02C90851}"/>
    <cellStyle name="Comma 5" xfId="275" xr:uid="{BA3CF351-DEDC-442A-BC39-D5B8509F25CD}"/>
    <cellStyle name="Comma 5 10" xfId="9094" xr:uid="{AF064B72-CC95-4887-B8ED-1252D2C4FF6B}"/>
    <cellStyle name="Comma 5 10 2" xfId="9997" xr:uid="{EB0A42D9-0559-4CD4-A10E-B0D77F40E845}"/>
    <cellStyle name="Comma 5 2" xfId="276" xr:uid="{7CB98369-7142-46E2-904E-B4EEC6195123}"/>
    <cellStyle name="Comma 5 2 10" xfId="9624" xr:uid="{50CEE69E-EC1E-4273-8B26-4735A7C1D958}"/>
    <cellStyle name="Comma 5 2 2" xfId="277" xr:uid="{785D81D9-E002-4D0B-BBE6-0DCCCB4C976E}"/>
    <cellStyle name="Comma 5 2 2 10" xfId="9670" xr:uid="{88693E20-A760-44D6-8653-C341165FF0F1}"/>
    <cellStyle name="Comma 5 2 2 2" xfId="698" xr:uid="{F29A3CE8-59FF-49D0-9471-758C3D8A458E}"/>
    <cellStyle name="Comma 5 2 2 2 2" xfId="5866" xr:uid="{448D1F60-A773-400B-A949-69CDF523B6CA}"/>
    <cellStyle name="Comma 5 2 2 2 3" xfId="6102" xr:uid="{DE8B27E4-66F2-44C2-9814-17518703F98A}"/>
    <cellStyle name="Comma 5 2 2 2 4" xfId="6282" xr:uid="{90BB0AE8-D011-424D-B34B-35786FA7BEE8}"/>
    <cellStyle name="Comma 5 2 2 2_11. BS" xfId="10605" xr:uid="{E9E3B7BE-112B-42D8-BB7A-0151B92FD105}"/>
    <cellStyle name="Comma 5 2 2 3" xfId="5800" xr:uid="{049F69BB-7A38-4E68-BA2F-F9F19C84AFC6}"/>
    <cellStyle name="Comma 5 2 2 4" xfId="6039" xr:uid="{3DACB578-5358-403D-B67D-ADA09B265D16}"/>
    <cellStyle name="Comma 5 2 2 5" xfId="5764" xr:uid="{221FA207-01CC-4095-B629-3F9A3E9A078E}"/>
    <cellStyle name="Comma 5 2 2 5 2" xfId="9998" xr:uid="{F209E673-2D9B-4D16-AC4B-BC80E390DC41}"/>
    <cellStyle name="Comma 5 2 2 6" xfId="9119" xr:uid="{46E2EBA5-F033-4267-BB7A-7C0CB0A4006F}"/>
    <cellStyle name="Comma 5 2 2 6 2" xfId="9999" xr:uid="{848DDFA3-90C0-49D4-BA2E-5A3B19D34FA4}"/>
    <cellStyle name="Comma 5 2 2 7" xfId="9377" xr:uid="{EA9D731F-0EAD-492E-A022-804E2F4C0653}"/>
    <cellStyle name="Comma 5 2 2 8" xfId="9395" xr:uid="{A40ABBEF-C86E-497E-A411-BC65EEC750F2}"/>
    <cellStyle name="Comma 5 2 2 9" xfId="11348" xr:uid="{B4296A88-FB98-40E9-BCFB-1FF68C9E6B52}"/>
    <cellStyle name="Comma 5 2 2_11. BS" xfId="10604" xr:uid="{936468B1-556F-4278-8EF9-FAE18C9B5DD4}"/>
    <cellStyle name="Comma 5 2 3" xfId="676" xr:uid="{79FF85C7-C9D4-4175-824D-B0A4F314687C}"/>
    <cellStyle name="Comma 5 2 3 2" xfId="5844" xr:uid="{4DEDB1B1-96D7-4026-9891-5D95FBEC9E91}"/>
    <cellStyle name="Comma 5 2 3 3" xfId="6080" xr:uid="{20178F8C-2119-40C9-AFCA-6564A867D461}"/>
    <cellStyle name="Comma 5 2 3 4" xfId="6260" xr:uid="{B6A0A5DE-263F-4174-98D6-F98D7809A00B}"/>
    <cellStyle name="Comma 5 2 3_11. BS" xfId="10606" xr:uid="{16BE74B7-28AC-4DC4-9B6C-1AE75E3DF488}"/>
    <cellStyle name="Comma 5 2 4" xfId="1411" xr:uid="{91C72184-D07F-4750-95BE-AFA563E43AA5}"/>
    <cellStyle name="Comma 5 2 4 2" xfId="6162" xr:uid="{9B428A05-8A6F-4C1D-A7C5-96855808894C}"/>
    <cellStyle name="Comma 5 2 4_11. BS" xfId="10607" xr:uid="{10B772AB-06C4-4E68-BC72-DAD1F59F7EC5}"/>
    <cellStyle name="Comma 5 2 5" xfId="5799" xr:uid="{CB93FD0C-B4D9-4EDA-BC55-4F6E6DC33278}"/>
    <cellStyle name="Comma 5 2 6" xfId="6038" xr:uid="{102B5C54-3A25-47BB-BB3F-B953EE47F3C0}"/>
    <cellStyle name="Comma 5 2 7" xfId="5741" xr:uid="{89753EE0-A91E-4FD0-B948-2FA837FD9AA0}"/>
    <cellStyle name="Comma 5 2 7 2" xfId="10000" xr:uid="{74EFB155-24B9-4ABD-87AE-12305EFFDCE9}"/>
    <cellStyle name="Comma 5 2 8" xfId="9102" xr:uid="{4C8A6E2A-635F-4C5E-8428-6CF2BA1BE716}"/>
    <cellStyle name="Comma 5 2 8 2" xfId="10001" xr:uid="{83218112-E473-48D1-92B8-592FE575FF80}"/>
    <cellStyle name="Comma 5 2 9" xfId="9358" xr:uid="{29818B0F-D38B-497E-A072-495D26DCB60C}"/>
    <cellStyle name="Comma 5 2_11. BS" xfId="10603" xr:uid="{FAB638C6-2D2C-4958-ADB0-0B42E64DD694}"/>
    <cellStyle name="Comma 5 3" xfId="278" xr:uid="{DE3186F5-E29E-4841-BDC1-3250B402588D}"/>
    <cellStyle name="Comma 5 3 10" xfId="9557" xr:uid="{2628F553-946D-4538-AA03-9B963649D800}"/>
    <cellStyle name="Comma 5 3 2" xfId="687" xr:uid="{BEDCB4BB-A10D-4672-8F15-ACFD97F3CEE5}"/>
    <cellStyle name="Comma 5 3 2 2" xfId="5855" xr:uid="{B8584FDB-3030-471E-A1A0-D0F7FA770F40}"/>
    <cellStyle name="Comma 5 3 2 3" xfId="6091" xr:uid="{F247E627-E97E-48D2-81CF-DEDCCA1B14D4}"/>
    <cellStyle name="Comma 5 3 2 4" xfId="6271" xr:uid="{A30EF331-25FD-4769-98F5-B0D3D6C3CBA0}"/>
    <cellStyle name="Comma 5 3 2_11. BS" xfId="10609" xr:uid="{A03139F4-E4C5-4326-8257-97245C7A6051}"/>
    <cellStyle name="Comma 5 3 3" xfId="5801" xr:uid="{CDD20874-AD55-45BF-9C76-0771343A7FDE}"/>
    <cellStyle name="Comma 5 3 4" xfId="6040" xr:uid="{55001CF9-1802-4CB6-A294-7C40B62490F9}"/>
    <cellStyle name="Comma 5 3 5" xfId="5753" xr:uid="{70B91A1B-04A7-4184-9C42-D2B175DE4DB4}"/>
    <cellStyle name="Comma 5 3 5 2" xfId="10002" xr:uid="{B519F10C-485E-4254-B83E-5C2DCC2B71B9}"/>
    <cellStyle name="Comma 5 3 6" xfId="9111" xr:uid="{B741CDE8-7772-47EB-80C1-1E8F12A15A62}"/>
    <cellStyle name="Comma 5 3 6 2" xfId="10003" xr:uid="{120E0B5D-0DAA-49B0-B0B5-767936FC2E76}"/>
    <cellStyle name="Comma 5 3 7" xfId="9368" xr:uid="{0D2BD84C-E793-438F-AF05-D0737A4A428B}"/>
    <cellStyle name="Comma 5 3 8" xfId="9351" xr:uid="{C796A0A4-11FF-42D8-938B-F47061D6EA8E}"/>
    <cellStyle name="Comma 5 3 9" xfId="9588" xr:uid="{57F1A20A-7ACB-42D6-A41D-CB576D74E187}"/>
    <cellStyle name="Comma 5 3_11. BS" xfId="10608" xr:uid="{EE14CA45-E1EA-427E-ACEE-80AA01588397}"/>
    <cellStyle name="Comma 5 4" xfId="665" xr:uid="{8823D2B0-15DE-494F-907D-330DAE06A97C}"/>
    <cellStyle name="Comma 5 4 2" xfId="5833" xr:uid="{01798713-7518-4756-BB5F-CB85FDC71E2C}"/>
    <cellStyle name="Comma 5 4 3" xfId="6069" xr:uid="{F6177D01-B664-4E3B-AE10-D317B99C1F78}"/>
    <cellStyle name="Comma 5 4 4" xfId="6249" xr:uid="{402DC12D-C585-414B-A78B-C6AA4FBB1FD3}"/>
    <cellStyle name="Comma 5 4_11. BS" xfId="10610" xr:uid="{1CC19F87-31CB-48B5-8A93-A5B1703FBCB5}"/>
    <cellStyle name="Comma 5 5" xfId="1410" xr:uid="{E17EE4AF-EB95-4DE2-A730-954DDF89D56D}"/>
    <cellStyle name="Comma 5 5 2" xfId="6161" xr:uid="{31510923-9B7C-4BD1-B183-04D745085323}"/>
    <cellStyle name="Comma 5 5_11. BS" xfId="10611" xr:uid="{E7862A4F-D619-41DE-A41E-9893C0072633}"/>
    <cellStyle name="Comma 5 6" xfId="5479" xr:uid="{1EFE3E77-3C07-4A51-8C21-F0F5FF646024}"/>
    <cellStyle name="Comma 5 6 2" xfId="6236" xr:uid="{B1B5A48C-CFEA-404D-A541-28FCC685B074}"/>
    <cellStyle name="Comma 5 6_11. BS" xfId="10612" xr:uid="{B51EA99D-78D2-485F-898B-B685E1FDCC82}"/>
    <cellStyle name="Comma 5 7" xfId="5591" xr:uid="{28447E59-A607-4CE5-9621-99BE68CFCFB1}"/>
    <cellStyle name="Comma 5 7 2" xfId="5798" xr:uid="{C4679023-3538-4CC7-9370-A46C6BF2982B}"/>
    <cellStyle name="Comma 5 7 2 2" xfId="10004" xr:uid="{9A82CD39-9D91-4F7F-88F2-83BE2636FF35}"/>
    <cellStyle name="Comma 5 7_11. BS" xfId="10613" xr:uid="{7E045AA3-AA32-4743-8A22-382CFB6FB503}"/>
    <cellStyle name="Comma 5 8" xfId="6037" xr:uid="{BAC2E115-ECD3-4AAD-A331-B9825EEE7DF5}"/>
    <cellStyle name="Comma 5 9" xfId="5731" xr:uid="{7AB76FCA-AC1D-45DF-8566-BEEB6114844B}"/>
    <cellStyle name="Comma 5 9 2" xfId="10005" xr:uid="{CD9ACD2E-8454-48C2-8F48-9048F8C09D1F}"/>
    <cellStyle name="Comma 5_11. BS" xfId="10602" xr:uid="{CC4F4C40-F1C0-418D-8EF5-AF8096DCC158}"/>
    <cellStyle name="Comma 50" xfId="3224" xr:uid="{1D71B255-B5B3-4C25-81CC-5086E1D58503}"/>
    <cellStyle name="Comma 50 2" xfId="6221" xr:uid="{C7A4ABF6-CCDD-492F-979D-06B854CFF06D}"/>
    <cellStyle name="Comma 50_11. BS" xfId="10614" xr:uid="{BCDF45B5-5520-43B9-ABE2-35C9C124DB57}"/>
    <cellStyle name="Comma 51" xfId="3225" xr:uid="{EEFAC30C-C075-49AD-A890-CB23941F893E}"/>
    <cellStyle name="Comma 51 2" xfId="3226" xr:uid="{BDC6EC0C-8B0B-46A4-9FDF-681D3D911A21}"/>
    <cellStyle name="Comma 51 2 2" xfId="6223" xr:uid="{9F5A419D-08B7-40EE-BE41-EDBC5F8C11D9}"/>
    <cellStyle name="Comma 51 2_11. BS" xfId="10616" xr:uid="{AC773F9D-CBFD-464A-8D9A-04E413870EEC}"/>
    <cellStyle name="Comma 51 3" xfId="3227" xr:uid="{E875ED4C-4CA0-4C00-AD34-C17B7EF0DAB7}"/>
    <cellStyle name="Comma 51 3 2" xfId="6224" xr:uid="{A84A7829-FBD3-4446-BA48-11E0E7E7B856}"/>
    <cellStyle name="Comma 51 3_11. BS" xfId="10617" xr:uid="{04916C6E-A276-4846-9BE4-084A6F40E2B6}"/>
    <cellStyle name="Comma 51 4" xfId="3228" xr:uid="{1647663B-5780-4212-9FAC-8B70569BCB20}"/>
    <cellStyle name="Comma 51 4 2" xfId="6225" xr:uid="{5196A082-EF85-4947-911D-CD62E8D6B66D}"/>
    <cellStyle name="Comma 51 4_11. BS" xfId="10618" xr:uid="{DC5E9FE4-CFF8-4C3A-88C7-A33BE0AE1BD5}"/>
    <cellStyle name="Comma 51 5" xfId="6222" xr:uid="{FFB6465B-3309-4450-A3B6-12EBE50A0727}"/>
    <cellStyle name="Comma 51_11. BS" xfId="10615" xr:uid="{2AA0F735-A33F-4D6D-8275-E1DFCE85E36D}"/>
    <cellStyle name="Comma 52" xfId="3229" xr:uid="{E371D100-5CFB-4C13-B75F-5D6618D3771C}"/>
    <cellStyle name="Comma 52 2" xfId="3230" xr:uid="{3CDEB511-0B88-4BD1-AB89-DD7B3BB56B53}"/>
    <cellStyle name="Comma 52 2 2" xfId="6227" xr:uid="{8BEEFEEF-0C2F-4788-AF51-889DD3D8987E}"/>
    <cellStyle name="Comma 52 2_11. BS" xfId="10620" xr:uid="{5BD97ECE-E12B-4F4B-A53B-E3AEA4B224D7}"/>
    <cellStyle name="Comma 52 3" xfId="3231" xr:uid="{2B57D9D0-1F56-4D45-8475-5DA5AAA6238D}"/>
    <cellStyle name="Comma 52 3 2" xfId="6228" xr:uid="{B53A3DC9-4D84-4755-9583-C08CC69F14E7}"/>
    <cellStyle name="Comma 52 3_11. BS" xfId="10621" xr:uid="{07D95378-FC9B-45B9-B853-1273A563B15A}"/>
    <cellStyle name="Comma 52 4" xfId="3232" xr:uid="{5D68AE5F-2BBA-479C-99C1-E4B5912F72A7}"/>
    <cellStyle name="Comma 52 4 2" xfId="6229" xr:uid="{C8CE9E94-30DD-4550-9402-7A56B1D63578}"/>
    <cellStyle name="Comma 52 4_11. BS" xfId="10622" xr:uid="{71FC4606-B7DF-4953-A351-EE4D4BE0A121}"/>
    <cellStyle name="Comma 52 5" xfId="6226" xr:uid="{BEAA5197-5E78-44BA-B45C-7843185235F6}"/>
    <cellStyle name="Comma 52_11. BS" xfId="10619" xr:uid="{51A40972-976C-459D-B3A2-9FFFABCCAD95}"/>
    <cellStyle name="Comma 53" xfId="3233" xr:uid="{963319E2-E168-4C9D-9B80-FFAD0A9247EE}"/>
    <cellStyle name="Comma 53 2" xfId="6230" xr:uid="{CA52C9E8-B137-487A-AD13-2B5B409D6293}"/>
    <cellStyle name="Comma 53_11. BS" xfId="10623" xr:uid="{58692678-16B0-47DC-9376-BA370FA2F5E8}"/>
    <cellStyle name="Comma 54" xfId="3234" xr:uid="{B9DDF205-6E5B-49C9-BBE6-5B515DB9C4AE}"/>
    <cellStyle name="Comma 54 2" xfId="5661" xr:uid="{504AC46B-39BF-4C47-80AF-C683CFE278BB}"/>
    <cellStyle name="Comma 54 2 2" xfId="6231" xr:uid="{2F414E18-D963-4566-AC4B-BD9EC3B1D07B}"/>
    <cellStyle name="Comma 54 2 2 2" xfId="10006" xr:uid="{25F59284-DFCE-4584-9D7B-49C745610CCF}"/>
    <cellStyle name="Comma 54 2 3" xfId="9296" xr:uid="{9EE2CEBE-73E2-41A8-8B24-CEB76C7676A4}"/>
    <cellStyle name="Comma 54 2 3 2" xfId="10007" xr:uid="{FC9A80CF-EAD2-487C-9192-EB0081EA58E4}"/>
    <cellStyle name="Comma 54 2 4" xfId="9644" xr:uid="{503AA156-6E92-443A-9B32-F6FC52109D00}"/>
    <cellStyle name="Comma 54 2_11. BS" xfId="10625" xr:uid="{3154320A-0ED5-4432-B40D-6124E5051FE3}"/>
    <cellStyle name="Comma 54 3" xfId="8953" xr:uid="{35720006-018D-42FB-BCD9-BF829E82C65B}"/>
    <cellStyle name="Comma 54 3 2" xfId="9314" xr:uid="{3A6F94D4-A374-4201-AF0F-C25C4657E3B9}"/>
    <cellStyle name="Comma 54 3 2 2" xfId="10008" xr:uid="{8EF7FA80-8FD8-4DE3-8853-BA7C8DBE3888}"/>
    <cellStyle name="Comma 54 3 3" xfId="9695" xr:uid="{366E1F37-411B-4397-A450-DAA0D0CA3DAA}"/>
    <cellStyle name="Comma 54 3_11. BS" xfId="10626" xr:uid="{C3400A93-0D9D-47B5-82FE-9D63E1BDB08A}"/>
    <cellStyle name="Comma 54 4" xfId="8992" xr:uid="{2DC282D0-A94A-40EE-A052-27809A7A1B15}"/>
    <cellStyle name="Comma 54 4 2" xfId="9326" xr:uid="{6DFED2A2-BFA5-4ECB-A165-6CBBE890857C}"/>
    <cellStyle name="Comma 54 4 2 2" xfId="10009" xr:uid="{707187E2-AFAA-473B-A976-7100DE3D6F64}"/>
    <cellStyle name="Comma 54 4 3" xfId="9708" xr:uid="{4EEF9444-8D70-4597-B6EB-D3819D43B3E0}"/>
    <cellStyle name="Comma 54 4_11. BS" xfId="10627" xr:uid="{F19559F7-4E20-4AAB-9D32-DC938FDA9430}"/>
    <cellStyle name="Comma 54 5" xfId="6011" xr:uid="{6F64BE25-6A9A-4F0B-981B-205935C357D2}"/>
    <cellStyle name="Comma 54 5 2" xfId="10010" xr:uid="{A4171516-C682-413A-BF67-D2E6ADAA95E4}"/>
    <cellStyle name="Comma 54 6" xfId="9279" xr:uid="{51764C94-4C01-4FE3-ADA0-B261371570B9}"/>
    <cellStyle name="Comma 54 6 2" xfId="10011" xr:uid="{2040478A-3EEF-4514-B958-E92EE7FEAFA4}"/>
    <cellStyle name="Comma 54 7" xfId="9578" xr:uid="{D7EA3714-AFEE-4C48-B2A1-4D97901C4D9D}"/>
    <cellStyle name="Comma 54_11. BS" xfId="10624" xr:uid="{3FF15448-6866-4032-9ADA-6FE4129433CD}"/>
    <cellStyle name="Comma 55" xfId="1887" xr:uid="{4EA5128F-1794-41A9-9A02-A79F85A55E88}"/>
    <cellStyle name="Comma 55 2" xfId="5669" xr:uid="{D96DC95B-8994-4A07-BD5D-F7623770D22C}"/>
    <cellStyle name="Comma 55 2 2" xfId="6173" xr:uid="{5A6FDC1A-2390-489E-84E9-64515B052F7A}"/>
    <cellStyle name="Comma 55 2 2 2" xfId="10012" xr:uid="{495D87FC-2E6E-4D71-B33B-2451834442DE}"/>
    <cellStyle name="Comma 55 2 3" xfId="9294" xr:uid="{4F3F2214-E721-458B-A6DB-C13393184266}"/>
    <cellStyle name="Comma 55 2 3 2" xfId="10013" xr:uid="{60D6C200-DDC1-4180-94A6-69925FF1E4D9}"/>
    <cellStyle name="Comma 55 2 4" xfId="9637" xr:uid="{C1E419C1-5243-4F1D-AF2C-97ED8F866BFF}"/>
    <cellStyle name="Comma 55 2_11. BS" xfId="10629" xr:uid="{C48CF48A-D282-4AC6-8C3C-3F725E9628AC}"/>
    <cellStyle name="Comma 55 3" xfId="6010" xr:uid="{71BE9F68-0B45-4F51-9E60-6CE90C1D7309}"/>
    <cellStyle name="Comma 55 3 2" xfId="10014" xr:uid="{476114EB-8EBF-45EA-A4A0-8623080B7751}"/>
    <cellStyle name="Comma 55 4" xfId="9278" xr:uid="{8BBE8325-9BAE-4C9E-B0FA-0408580C63FF}"/>
    <cellStyle name="Comma 55 4 2" xfId="10015" xr:uid="{D8D9658B-960A-45F0-BAB2-8DC68FE074CC}"/>
    <cellStyle name="Comma 55 5" xfId="9565" xr:uid="{AB0A9016-0FBB-4188-8533-107285C440D2}"/>
    <cellStyle name="Comma 55_11. BS" xfId="10628" xr:uid="{399B23DF-31A6-490A-86C5-58E56D245CA3}"/>
    <cellStyle name="Comma 56" xfId="3235" xr:uid="{8FB57F91-F86E-4B71-A893-1C49D155B450}"/>
    <cellStyle name="Comma 56 2" xfId="5662" xr:uid="{300A48CE-DCD3-4BCA-9292-794C874066B4}"/>
    <cellStyle name="Comma 56 2 2" xfId="6232" xr:uid="{C02FBB68-67C0-46D2-BF28-1D53B7AC4D3E}"/>
    <cellStyle name="Comma 56 2 2 2" xfId="10016" xr:uid="{D33CBD00-6319-4A8D-9FF1-5851FFCEF962}"/>
    <cellStyle name="Comma 56 2 3" xfId="9297" xr:uid="{8613E0E1-118B-4534-A656-8C1DED2E76AD}"/>
    <cellStyle name="Comma 56 2 3 2" xfId="10017" xr:uid="{3AF7CE05-7493-4CE7-8C7F-37BED5F3232F}"/>
    <cellStyle name="Comma 56 2 4" xfId="9645" xr:uid="{573D21E0-E00F-4AA4-AF54-E203D14F7F98}"/>
    <cellStyle name="Comma 56 2_11. BS" xfId="10631" xr:uid="{E65F15B1-08DD-4560-8E93-95CABB77189B}"/>
    <cellStyle name="Comma 56 3" xfId="8954" xr:uid="{40F5DB45-D223-4C9E-A621-CEEF5A5B5382}"/>
    <cellStyle name="Comma 56 3 2" xfId="9315" xr:uid="{B85E345F-F2FD-4A7B-A5E7-88DA406A89A5}"/>
    <cellStyle name="Comma 56 3 2 2" xfId="10018" xr:uid="{B05389C5-9D5C-4533-8A76-DDECA9F3E19B}"/>
    <cellStyle name="Comma 56 3 3" xfId="9696" xr:uid="{E8C9687D-3E3F-43D5-81B6-5CFD9974E6B9}"/>
    <cellStyle name="Comma 56 3_11. BS" xfId="10632" xr:uid="{219243E9-6391-4AE2-8EE0-5DD22607211F}"/>
    <cellStyle name="Comma 56 4" xfId="8993" xr:uid="{0B5482F9-BD58-4C68-929B-27F283E647A8}"/>
    <cellStyle name="Comma 56 4 2" xfId="9327" xr:uid="{B52E9BF6-55E1-4844-A2DF-9782F0C5678A}"/>
    <cellStyle name="Comma 56 4 2 2" xfId="10019" xr:uid="{821B5A42-D89E-4065-A8C5-1545098DB7FC}"/>
    <cellStyle name="Comma 56 4 3" xfId="9709" xr:uid="{59A3EE3F-2454-40FA-8E75-C96849208685}"/>
    <cellStyle name="Comma 56 4_11. BS" xfId="10633" xr:uid="{01DD783A-5043-427D-8EBB-35762E754C64}"/>
    <cellStyle name="Comma 56 5" xfId="6012" xr:uid="{5CA98B47-88E0-4D43-8A07-49F802A7132E}"/>
    <cellStyle name="Comma 56 5 2" xfId="10020" xr:uid="{AC34CC7C-AF82-4ED2-ABFE-EA03BB2FF22B}"/>
    <cellStyle name="Comma 56 6" xfId="9280" xr:uid="{31ED760F-D9D0-4B1F-B1B0-2A4E96687D55}"/>
    <cellStyle name="Comma 56 6 2" xfId="10021" xr:uid="{BD4AB683-8A0F-4244-A4E1-68C042ED66B3}"/>
    <cellStyle name="Comma 56 7" xfId="9579" xr:uid="{246FF0C8-3A73-4724-9808-7087E0B83798}"/>
    <cellStyle name="Comma 56_11. BS" xfId="10630" xr:uid="{EC3E094D-1F75-4396-AF37-56EAAAA47D75}"/>
    <cellStyle name="Comma 57" xfId="5486" xr:uid="{3C139BFE-1BCF-4EBC-8302-F27CC0FD3B93}"/>
    <cellStyle name="Comma 57 2" xfId="6241" xr:uid="{75674F9A-54FD-4503-9F40-17E833DB6986}"/>
    <cellStyle name="Comma 57 2 2" xfId="9298" xr:uid="{B5BECC39-DFE8-408D-89CC-BF0820F3F411}"/>
    <cellStyle name="Comma 57 2 2 2" xfId="10022" xr:uid="{5EFA9CC7-6EBF-466B-8CD2-97725B3AA7E5}"/>
    <cellStyle name="Comma 57 2 3" xfId="9646" xr:uid="{5D6DA281-8335-44C8-B7B9-73D8A97873E2}"/>
    <cellStyle name="Comma 57 2_11. BS" xfId="10635" xr:uid="{299E304E-1BE6-450D-BEC4-EC11024082C6}"/>
    <cellStyle name="Comma 57 3" xfId="6013" xr:uid="{74F7C05D-876D-440E-9240-78BB656A4F2B}"/>
    <cellStyle name="Comma 57 3 2" xfId="10023" xr:uid="{5064C6C0-35AF-48D4-8AA4-46974215C112}"/>
    <cellStyle name="Comma 57 4" xfId="9283" xr:uid="{FC411381-BEEA-4D47-B2F9-8FF2C1A07903}"/>
    <cellStyle name="Comma 57 4 2" xfId="10024" xr:uid="{3160D890-0085-4706-8730-AF703FEBD98B}"/>
    <cellStyle name="Comma 57 5" xfId="9623" xr:uid="{3DBE310C-1384-4F40-9B09-F55A41465AED}"/>
    <cellStyle name="Comma 57_11. BS" xfId="10634" xr:uid="{2AA2E38F-6696-4319-ADCE-618AE77791A4}"/>
    <cellStyle name="Comma 58" xfId="5649" xr:uid="{13F52171-D09A-4AA8-AA7E-55369F896718}"/>
    <cellStyle name="Comma 58 2" xfId="5776" xr:uid="{5BD9A43A-5449-40ED-B4F3-8F726FE7A451}"/>
    <cellStyle name="Comma 58 2 2" xfId="10025" xr:uid="{A430AE23-E95E-4DBC-976C-0EE427D758DE}"/>
    <cellStyle name="Comma 58_11. BS" xfId="10636" xr:uid="{DF52140C-DBFA-47F8-8377-6BC253FE7834}"/>
    <cellStyle name="Comma 59" xfId="3236" xr:uid="{BBC2A413-F33B-4FE8-9021-FA6ABDB63FF9}"/>
    <cellStyle name="Comma 6" xfId="279" xr:uid="{0F9058AB-3D9F-4481-A00D-E9BBC1F3DACA}"/>
    <cellStyle name="Comma 6 10" xfId="9095" xr:uid="{6A69BAF6-22E1-4D3E-BEF9-6728B471469F}"/>
    <cellStyle name="Comma 6 10 2" xfId="10026" xr:uid="{315130C5-08C8-4ED7-AD9F-55FEAEA7E012}"/>
    <cellStyle name="Comma 6 2" xfId="280" xr:uid="{67B89D6F-A73B-4CE8-9A3C-64C9425E3DDD}"/>
    <cellStyle name="Comma 6 2 10" xfId="9392" xr:uid="{C48D2E3C-7255-4EBC-984E-20B2C30BC179}"/>
    <cellStyle name="Comma 6 2 2" xfId="281" xr:uid="{E77B1538-6C0F-4DC6-8A28-F8D4392759F8}"/>
    <cellStyle name="Comma 6 2 2 10" xfId="9575" xr:uid="{82BE4B00-F419-4C62-B111-08C79D3A3C3E}"/>
    <cellStyle name="Comma 6 2 2 2" xfId="699" xr:uid="{A754C749-C835-41EE-9468-D519BCC0AB3D}"/>
    <cellStyle name="Comma 6 2 2 2 2" xfId="5867" xr:uid="{FD563E07-2955-4070-9474-AA81B2B814A0}"/>
    <cellStyle name="Comma 6 2 2 2 3" xfId="6103" xr:uid="{03C8DEF9-42BA-4711-96C0-7C5E077FA45C}"/>
    <cellStyle name="Comma 6 2 2 2 4" xfId="6283" xr:uid="{A2DFA910-5EF7-4E8A-A18D-DFAF78C22EFC}"/>
    <cellStyle name="Comma 6 2 2 2_11. BS" xfId="10640" xr:uid="{7747E555-2C16-4211-B9BD-86DBF86C42A9}"/>
    <cellStyle name="Comma 6 2 2 3" xfId="5804" xr:uid="{0151203F-4788-4512-952E-45998D16F88F}"/>
    <cellStyle name="Comma 6 2 2 4" xfId="6043" xr:uid="{56ED5369-FFAC-4362-A10D-E954750D122F}"/>
    <cellStyle name="Comma 6 2 2 5" xfId="5765" xr:uid="{C6ED090A-78F1-4635-9230-1A97AF29985B}"/>
    <cellStyle name="Comma 6 2 2 5 2" xfId="10027" xr:uid="{4A17364F-65C7-4BEB-A86A-EE17675E5013}"/>
    <cellStyle name="Comma 6 2 2 6" xfId="9120" xr:uid="{5793A017-CEA7-485D-81F8-AB3457C7658B}"/>
    <cellStyle name="Comma 6 2 2 6 2" xfId="10028" xr:uid="{38C27E5E-FFB9-4C2A-A002-3E3A057495E1}"/>
    <cellStyle name="Comma 6 2 2 7" xfId="9378" xr:uid="{C2FBA77B-AB24-40AE-8E28-85E44532452B}"/>
    <cellStyle name="Comma 6 2 2 8" xfId="9346" xr:uid="{9A80AC4E-35A0-4CCB-9BF1-D6A7F5F81064}"/>
    <cellStyle name="Comma 6 2 2 9" xfId="11347" xr:uid="{86E33750-F4BA-4FA7-8338-60244194DA95}"/>
    <cellStyle name="Comma 6 2 2_11. BS" xfId="10639" xr:uid="{2C8922B9-56E9-4CB9-9972-18D17CA8686E}"/>
    <cellStyle name="Comma 6 2 3" xfId="677" xr:uid="{05CB6D80-EC42-48A1-B09E-8CD3D0898507}"/>
    <cellStyle name="Comma 6 2 3 2" xfId="5845" xr:uid="{78A7D7C2-0B8C-4DB5-B13B-2F84A2DD1C00}"/>
    <cellStyle name="Comma 6 2 3 3" xfId="6081" xr:uid="{5DCE9279-A951-49B3-9FD7-A0BD6B529A1D}"/>
    <cellStyle name="Comma 6 2 3 4" xfId="6261" xr:uid="{7054F6C3-FC3D-4174-833C-0A7CCDF547CF}"/>
    <cellStyle name="Comma 6 2 3_11. BS" xfId="10641" xr:uid="{256BA2ED-E6B9-45B3-AA4F-570D56DD63F0}"/>
    <cellStyle name="Comma 6 2 4" xfId="1413" xr:uid="{9ED45B84-4A4B-4F32-A3BD-02E849DE06F0}"/>
    <cellStyle name="Comma 6 2 4 2" xfId="6164" xr:uid="{2C940976-0C6D-4285-BB15-8BF0704935AE}"/>
    <cellStyle name="Comma 6 2 4_11. BS" xfId="10642" xr:uid="{40789D8A-02B0-4321-8050-85FB429FEBC7}"/>
    <cellStyle name="Comma 6 2 5" xfId="5803" xr:uid="{E2F2E4D4-F306-4142-9E52-B785F7B43019}"/>
    <cellStyle name="Comma 6 2 6" xfId="6042" xr:uid="{A7967476-AFC0-4AAC-89E1-AB0B9DEE92EB}"/>
    <cellStyle name="Comma 6 2 7" xfId="5742" xr:uid="{D537E0E1-0220-4F87-9D65-3EA9870CFE55}"/>
    <cellStyle name="Comma 6 2 7 2" xfId="10029" xr:uid="{69727229-6CD5-4BFA-9624-DA8968108288}"/>
    <cellStyle name="Comma 6 2 8" xfId="9103" xr:uid="{EE6B6C18-DCB2-4EEE-B990-B077F6987E4B}"/>
    <cellStyle name="Comma 6 2 8 2" xfId="10030" xr:uid="{DB9B3FE7-2D3C-43D1-8909-07206832E7D8}"/>
    <cellStyle name="Comma 6 2 9" xfId="9359" xr:uid="{53A0DE0F-A4D5-4A0B-8011-90490158CDE5}"/>
    <cellStyle name="Comma 6 2_11. BS" xfId="10638" xr:uid="{68FE387A-99D5-42AE-AB15-94628259B340}"/>
    <cellStyle name="Comma 6 3" xfId="282" xr:uid="{C83FF33F-D9AB-4DA9-ACC8-1C348D089E60}"/>
    <cellStyle name="Comma 6 3 10" xfId="9642" xr:uid="{6399AC24-EE3F-478C-A07E-8F16F487F360}"/>
    <cellStyle name="Comma 6 3 2" xfId="688" xr:uid="{70A3DB36-DEE6-4731-BACD-7BB1DECA8BB1}"/>
    <cellStyle name="Comma 6 3 2 2" xfId="5856" xr:uid="{9AECC00B-B9D1-47C0-9712-85523212B706}"/>
    <cellStyle name="Comma 6 3 2 3" xfId="6092" xr:uid="{AD881048-CDD9-4DBA-AFAA-290D20ADCC9B}"/>
    <cellStyle name="Comma 6 3 2 4" xfId="6272" xr:uid="{40537B20-FCBA-420B-8D31-B1C43122732A}"/>
    <cellStyle name="Comma 6 3 2_11. BS" xfId="10644" xr:uid="{D0D68D2D-E5C2-4605-A785-47DCAED03176}"/>
    <cellStyle name="Comma 6 3 3" xfId="5805" xr:uid="{2280E207-4C86-483E-BFC9-03463884771D}"/>
    <cellStyle name="Comma 6 3 4" xfId="6044" xr:uid="{7CEC0F9E-5D74-490F-A10E-8A38F125598D}"/>
    <cellStyle name="Comma 6 3 5" xfId="5754" xr:uid="{B2257BBB-A22E-45AE-9FFC-FA1057A07529}"/>
    <cellStyle name="Comma 6 3 5 2" xfId="10031" xr:uid="{A9006189-1BFA-43FB-A695-011D7075DE9B}"/>
    <cellStyle name="Comma 6 3 6" xfId="9112" xr:uid="{AB37DA32-C198-402D-BC51-8AA084A0AB43}"/>
    <cellStyle name="Comma 6 3 6 2" xfId="10032" xr:uid="{9883B0E3-9699-4040-9961-E015F94984CA}"/>
    <cellStyle name="Comma 6 3 7" xfId="9369" xr:uid="{6CE88CB8-9915-4222-AF1B-D1C9B79B32F7}"/>
    <cellStyle name="Comma 6 3 8" xfId="9350" xr:uid="{8E5B050E-33F1-4831-9E2C-49E37830F549}"/>
    <cellStyle name="Comma 6 3 9" xfId="9559" xr:uid="{BAEB2419-6CF1-4BB9-92DE-3D20E5314B8E}"/>
    <cellStyle name="Comma 6 3_11. BS" xfId="10643" xr:uid="{271C6E66-6376-4C00-B8CC-FF2B0FA0DB90}"/>
    <cellStyle name="Comma 6 4" xfId="666" xr:uid="{23A990CB-8A25-4109-ABBA-992336CDD5E8}"/>
    <cellStyle name="Comma 6 4 2" xfId="5834" xr:uid="{ECC223B6-0511-4C15-AFC3-85E685EAF04B}"/>
    <cellStyle name="Comma 6 4 3" xfId="6070" xr:uid="{D0B51F07-9240-4055-883A-9ECE60518061}"/>
    <cellStyle name="Comma 6 4 4" xfId="6250" xr:uid="{9EBD6364-FE38-4519-B14E-D7AB556D8B8F}"/>
    <cellStyle name="Comma 6 4_11. BS" xfId="10645" xr:uid="{D1772962-9C98-4748-9596-6EAF18E1E6B5}"/>
    <cellStyle name="Comma 6 5" xfId="1412" xr:uid="{68F5FE2B-F040-4507-8649-6E903275A219}"/>
    <cellStyle name="Comma 6 5 2" xfId="6163" xr:uid="{96BBF391-8A3F-44D0-80C8-81C828C39C17}"/>
    <cellStyle name="Comma 6 5_11. BS" xfId="10646" xr:uid="{024A963C-649C-4EE8-8BBE-6B255EA693A9}"/>
    <cellStyle name="Comma 6 6" xfId="5480" xr:uid="{EB3096CE-A78D-4897-B963-A456549062DB}"/>
    <cellStyle name="Comma 6 6 2" xfId="6237" xr:uid="{39DA6D6B-B52F-4521-AD9D-1630D831CAB0}"/>
    <cellStyle name="Comma 6 6_11. BS" xfId="10647" xr:uid="{A0F452F3-8A74-4574-B44D-4807EB524013}"/>
    <cellStyle name="Comma 6 7" xfId="5592" xr:uid="{1B35D24E-0F07-4ACC-8DA1-EFC9D5140669}"/>
    <cellStyle name="Comma 6 7 2" xfId="5802" xr:uid="{5E5A5728-9799-4801-BBE1-D3C902F8592D}"/>
    <cellStyle name="Comma 6 7 2 2" xfId="10033" xr:uid="{DC26D8EE-82D0-43FC-A8E1-7F2486E90D70}"/>
    <cellStyle name="Comma 6 7_11. BS" xfId="10648" xr:uid="{D6301EF3-C335-45B2-9EBE-ECDB7BDAA3C1}"/>
    <cellStyle name="Comma 6 8" xfId="6041" xr:uid="{2EB79AF5-4D42-463F-B651-495DCD3BC4D0}"/>
    <cellStyle name="Comma 6 9" xfId="5732" xr:uid="{F1261A0B-16DA-4B5A-B049-96260FFB0A31}"/>
    <cellStyle name="Comma 6 9 2" xfId="10034" xr:uid="{276064C6-B028-4169-8FAE-988FD24A2B37}"/>
    <cellStyle name="Comma 6_11. BS" xfId="10637" xr:uid="{67231655-7649-4533-938A-DCD637A9F8D7}"/>
    <cellStyle name="Comma 60" xfId="6015" xr:uid="{0EBF9AB4-E6EC-4C58-A679-4801B5E5CD8B}"/>
    <cellStyle name="Comma 61" xfId="6182" xr:uid="{0C8B1D69-131F-4BA4-95EB-04202024E9AF}"/>
    <cellStyle name="Comma 61 2" xfId="9295" xr:uid="{5F62FA08-B72B-472D-BC8F-ABF5A7F7ACB2}"/>
    <cellStyle name="Comma 61 2 2" xfId="10035" xr:uid="{73846E7A-A517-4C5B-9EF6-269646F94CA1}"/>
    <cellStyle name="Comma 61 3" xfId="9638" xr:uid="{43ED1175-A693-49CA-BED1-730FDAC5AD62}"/>
    <cellStyle name="Comma 61_11. BS" xfId="10649" xr:uid="{F629C837-98CA-4550-AE8B-5CA9E2C9538F}"/>
    <cellStyle name="Comma 62" xfId="6172" xr:uid="{3158163E-5BFA-4E4E-ACA9-3CC79D752756}"/>
    <cellStyle name="Comma 62 2" xfId="9293" xr:uid="{CBD4209D-9EC9-4B7D-93BA-4C54554E6AF4}"/>
    <cellStyle name="Comma 62 2 2" xfId="10036" xr:uid="{92863D2F-42E5-4808-B26D-472D606919DC}"/>
    <cellStyle name="Comma 62 3" xfId="9636" xr:uid="{4FF8C045-6B98-46F3-819D-E715B82EFF54}"/>
    <cellStyle name="Comma 62_11. BS" xfId="10650" xr:uid="{69317E88-12A8-4611-8B5F-7995613F573B}"/>
    <cellStyle name="Comma 63" xfId="6244" xr:uid="{FBEE9533-9824-409A-98B7-88DEEDF27B48}"/>
    <cellStyle name="Comma 63 2" xfId="9299" xr:uid="{F583E801-A639-4902-B23C-1963EA39838E}"/>
    <cellStyle name="Comma 63 2 2" xfId="10037" xr:uid="{C76B474F-2578-45F7-AAF3-F12694B8342B}"/>
    <cellStyle name="Comma 63 3" xfId="9648" xr:uid="{714EC6D2-7331-4B72-89FF-EE10FF0A55D7}"/>
    <cellStyle name="Comma 63_11. BS" xfId="10651" xr:uid="{0D7F12D8-3CCC-4531-A723-39A3FD2330BE}"/>
    <cellStyle name="Comma 64" xfId="7967" xr:uid="{7AA716D2-F8ED-414C-8628-1160F5F41EA3}"/>
    <cellStyle name="Comma 65" xfId="8917" xr:uid="{CD7288F3-7258-4880-840D-9F68A7215F00}"/>
    <cellStyle name="Comma 66" xfId="8926" xr:uid="{993A1E05-5E0A-4D75-AE23-A8CA65438F49}"/>
    <cellStyle name="Comma 67" xfId="8978" xr:uid="{7E95655F-FAE9-4B4D-A071-1812BFA65AEE}"/>
    <cellStyle name="Comma 68" xfId="8983" xr:uid="{C459B916-7930-4F37-AAE2-33E6C826A7AE}"/>
    <cellStyle name="Comma 69" xfId="8969" xr:uid="{3236B537-AB4A-415D-A718-313594DADB53}"/>
    <cellStyle name="Comma 7" xfId="283" xr:uid="{6ED7FB98-4DF4-4156-A791-F5210118F010}"/>
    <cellStyle name="Comma 7 10" xfId="9096" xr:uid="{F33EE099-5EBD-41AE-8684-4FC2178C3573}"/>
    <cellStyle name="Comma 7 10 2" xfId="10038" xr:uid="{3C0CB5F9-64DD-48D6-B93B-02687F1D77E3}"/>
    <cellStyle name="Comma 7 2" xfId="284" xr:uid="{D49231CF-5707-4A79-9195-EC00A13374AB}"/>
    <cellStyle name="Comma 7 2 10" xfId="9401" xr:uid="{36EB0A02-60A7-4380-8F2F-58F42D19A3EA}"/>
    <cellStyle name="Comma 7 2 2" xfId="285" xr:uid="{92FB627A-E871-4000-9B05-8E8A7831BB0B}"/>
    <cellStyle name="Comma 7 2 2 10" xfId="9581" xr:uid="{523D0F36-5BDE-490F-B1FA-92A933211984}"/>
    <cellStyle name="Comma 7 2 2 2" xfId="700" xr:uid="{3F67EB78-C007-422D-BDAD-65A9F86407C4}"/>
    <cellStyle name="Comma 7 2 2 2 2" xfId="5868" xr:uid="{1C9C6101-8720-4E4E-B32C-2A90AF8B3B2F}"/>
    <cellStyle name="Comma 7 2 2 2 3" xfId="6104" xr:uid="{6BEBFC0A-E735-471A-BB85-D65B684DCAFA}"/>
    <cellStyle name="Comma 7 2 2 2 4" xfId="6284" xr:uid="{BC38DEF2-FD79-4868-A334-E1ED4495E5E3}"/>
    <cellStyle name="Comma 7 2 2 2_11. BS" xfId="10655" xr:uid="{4C72E968-A2F2-4F2E-8C41-0BE79DA16BF5}"/>
    <cellStyle name="Comma 7 2 2 3" xfId="5808" xr:uid="{57EAEE51-A463-493F-A593-72358AB286C3}"/>
    <cellStyle name="Comma 7 2 2 4" xfId="6047" xr:uid="{F8911902-BACC-4909-9837-B85F5D5F7735}"/>
    <cellStyle name="Comma 7 2 2 5" xfId="5766" xr:uid="{B69399B2-AD0E-4C4B-9903-B377CB9C8576}"/>
    <cellStyle name="Comma 7 2 2 5 2" xfId="10039" xr:uid="{9F72847F-42FB-4794-A5B3-63774D1263C7}"/>
    <cellStyle name="Comma 7 2 2 6" xfId="9121" xr:uid="{7FA2C495-599F-4B3D-8856-04D7BAC9C003}"/>
    <cellStyle name="Comma 7 2 2 6 2" xfId="10040" xr:uid="{11E83DE9-DADB-47EE-B79D-D4311A65B9E9}"/>
    <cellStyle name="Comma 7 2 2 7" xfId="9379" xr:uid="{7835C465-1C24-4046-90CD-FCD3F0F0A9DF}"/>
    <cellStyle name="Comma 7 2 2 8" xfId="9394" xr:uid="{84A6DD76-1186-44F6-A26A-18F3DC40763D}"/>
    <cellStyle name="Comma 7 2 2 9" xfId="9593" xr:uid="{6241C9D7-6F55-4C06-B904-96E1A771BEF5}"/>
    <cellStyle name="Comma 7 2 2_11. BS" xfId="10654" xr:uid="{D1EFAEA0-0AD7-4BA5-A2E4-189CA2847DAE}"/>
    <cellStyle name="Comma 7 2 3" xfId="678" xr:uid="{577DA0D2-ED92-4E79-9D7A-AB6DB4DDFEAE}"/>
    <cellStyle name="Comma 7 2 3 2" xfId="5846" xr:uid="{3D24A002-6CCC-4222-B3DB-F1F87A1A1DF4}"/>
    <cellStyle name="Comma 7 2 3 3" xfId="6082" xr:uid="{6AD413B3-A08E-49EE-B8BB-8151748F7F72}"/>
    <cellStyle name="Comma 7 2 3 4" xfId="6262" xr:uid="{F5E5BB0D-9FDA-4B9C-8FF3-7A10345472F6}"/>
    <cellStyle name="Comma 7 2 3_11. BS" xfId="10656" xr:uid="{F6BB9884-316C-4803-98E0-804821472562}"/>
    <cellStyle name="Comma 7 2 4" xfId="1415" xr:uid="{EB9BB476-1B0F-4391-BE28-6613A12B9FD1}"/>
    <cellStyle name="Comma 7 2 4 2" xfId="6166" xr:uid="{987C507C-34E7-4A85-83AE-F98D85BACBC2}"/>
    <cellStyle name="Comma 7 2 4_11. BS" xfId="10657" xr:uid="{5EEDD01C-EDF5-445C-BD2C-EFF82EBC8E80}"/>
    <cellStyle name="Comma 7 2 5" xfId="5807" xr:uid="{2D603752-CDAC-4ED4-B7B1-277E21B8ADC6}"/>
    <cellStyle name="Comma 7 2 6" xfId="6046" xr:uid="{67BB5CA1-3FEE-4C77-9C33-5C106BCD1ABA}"/>
    <cellStyle name="Comma 7 2 7" xfId="5743" xr:uid="{79C8B04B-0A92-4024-8569-AB2FC36E4D2A}"/>
    <cellStyle name="Comma 7 2 7 2" xfId="10041" xr:uid="{2C5F2C2B-D0BC-4FE1-A112-52446019159C}"/>
    <cellStyle name="Comma 7 2 8" xfId="9104" xr:uid="{4429A9A1-4CBB-4767-92DC-4E262196FC7E}"/>
    <cellStyle name="Comma 7 2 8 2" xfId="10042" xr:uid="{2F7E9AF0-91A9-4BC2-8C3D-1B01C576B423}"/>
    <cellStyle name="Comma 7 2 9" xfId="9360" xr:uid="{ECB81951-A935-41BF-BE0E-61AE7E44416A}"/>
    <cellStyle name="Comma 7 2_11. BS" xfId="10653" xr:uid="{091C9559-9B60-4705-8785-D2F4071C5074}"/>
    <cellStyle name="Comma 7 3" xfId="286" xr:uid="{52F80034-DDEE-4521-832A-0720DF35F917}"/>
    <cellStyle name="Comma 7 3 10" xfId="9672" xr:uid="{40DA52A4-AE59-4CD5-962B-55BF6B11CE43}"/>
    <cellStyle name="Comma 7 3 2" xfId="689" xr:uid="{18433D95-C124-4624-8713-439B3E61D41F}"/>
    <cellStyle name="Comma 7 3 2 2" xfId="5857" xr:uid="{3B77EA07-6DEC-4933-AC5C-54999693C74D}"/>
    <cellStyle name="Comma 7 3 2 3" xfId="6093" xr:uid="{43B4E030-9BA4-48A4-8860-BE2FFB310706}"/>
    <cellStyle name="Comma 7 3 2 4" xfId="6273" xr:uid="{0AE0F091-C477-47EC-BD87-583D2753C1D6}"/>
    <cellStyle name="Comma 7 3 2_11. BS" xfId="10659" xr:uid="{8A151563-1080-4F31-8487-85088F85F58B}"/>
    <cellStyle name="Comma 7 3 3" xfId="5809" xr:uid="{C26C61F6-96BD-45F0-830E-48E5FA09F45E}"/>
    <cellStyle name="Comma 7 3 4" xfId="6048" xr:uid="{F9561CB9-F828-4011-9386-0D1DF0FF241C}"/>
    <cellStyle name="Comma 7 3 5" xfId="5755" xr:uid="{6B05C02A-F034-4FD3-BDCC-A18624DF9067}"/>
    <cellStyle name="Comma 7 3 5 2" xfId="10043" xr:uid="{6FB48972-231D-4BC5-AABE-C970D225B6C6}"/>
    <cellStyle name="Comma 7 3 6" xfId="9113" xr:uid="{794333D1-81CB-4C47-9E98-2EF529F6EA5C}"/>
    <cellStyle name="Comma 7 3 6 2" xfId="10044" xr:uid="{CC06841B-A585-4B34-B930-A856C94219DE}"/>
    <cellStyle name="Comma 7 3 7" xfId="9370" xr:uid="{FC3DC8A2-484D-45A0-80A3-461F42B307E2}"/>
    <cellStyle name="Comma 7 3 8" xfId="9349" xr:uid="{BC621B40-65E2-449E-A102-D695AB92CCAF}"/>
    <cellStyle name="Comma 7 3 9" xfId="9589" xr:uid="{56A6A9AA-DB47-4B66-A783-7E187E594807}"/>
    <cellStyle name="Comma 7 3_11. BS" xfId="10658" xr:uid="{25195843-054A-4E23-9099-EA3DEB397D0C}"/>
    <cellStyle name="Comma 7 4" xfId="667" xr:uid="{6B41A6D5-801A-4322-BD3F-9CD17EE2CEA0}"/>
    <cellStyle name="Comma 7 4 2" xfId="5835" xr:uid="{C330EBF7-E4D2-4DE8-B18E-3599B84A47B7}"/>
    <cellStyle name="Comma 7 4 3" xfId="6071" xr:uid="{738E2CC5-D302-4A95-985A-5B9F1FCC19A8}"/>
    <cellStyle name="Comma 7 4 4" xfId="6251" xr:uid="{AE877C66-1CC6-44C6-AC55-4D430CD0D55D}"/>
    <cellStyle name="Comma 7 4_11. BS" xfId="10660" xr:uid="{EB428489-866B-4846-9DE4-1F7A0F3B13E8}"/>
    <cellStyle name="Comma 7 5" xfId="1414" xr:uid="{17A17969-575A-4832-8B3E-41F599BC3309}"/>
    <cellStyle name="Comma 7 5 2" xfId="6165" xr:uid="{85AE8D1D-B530-48D8-B0FE-932D2A478914}"/>
    <cellStyle name="Comma 7 5_11. BS" xfId="10661" xr:uid="{F4E11357-DD70-4C77-AB75-0B2ABD7C35C3}"/>
    <cellStyle name="Comma 7 6" xfId="5481" xr:uid="{CC4B115C-1A3A-46DE-AE81-6FC76304068E}"/>
    <cellStyle name="Comma 7 6 2" xfId="6238" xr:uid="{316B1D97-1886-40CF-8F73-CFABF35F4ECD}"/>
    <cellStyle name="Comma 7 6_11. BS" xfId="10662" xr:uid="{B734F28A-5399-4E25-93AA-3D36E94070E5}"/>
    <cellStyle name="Comma 7 7" xfId="5593" xr:uid="{61EC6F8F-C938-4108-BFCE-264C56FE4723}"/>
    <cellStyle name="Comma 7 7 2" xfId="5806" xr:uid="{D8938780-EAD6-4EB6-BCE7-EF4D75FF9AEB}"/>
    <cellStyle name="Comma 7 7 2 2" xfId="10045" xr:uid="{5EF5B011-D0B7-47C8-98A5-8072338B6818}"/>
    <cellStyle name="Comma 7 7_11. BS" xfId="10663" xr:uid="{559A84F1-C46B-4B49-A441-E6FDB0626992}"/>
    <cellStyle name="Comma 7 8" xfId="6045" xr:uid="{403BE972-C481-4FAB-A18A-FB4C97028194}"/>
    <cellStyle name="Comma 7 9" xfId="5733" xr:uid="{7A5B2E53-07AF-4B0F-B58D-69FE599D9DDF}"/>
    <cellStyle name="Comma 7 9 2" xfId="10046" xr:uid="{6435A32F-3E53-4874-9BB7-1133BDBD8A3E}"/>
    <cellStyle name="Comma 7_11. BS" xfId="10652" xr:uid="{5715D7EC-DEDA-482F-8C6B-2A1C5F8E1092}"/>
    <cellStyle name="Comma 70" xfId="8916" xr:uid="{54B33EE6-51F8-4CE7-8243-0810620BBED1}"/>
    <cellStyle name="Comma 71" xfId="8959" xr:uid="{684D20CA-639E-4361-9953-65E8C54FE984}"/>
    <cellStyle name="Comma 72" xfId="8934" xr:uid="{B2A91DD5-637C-4009-8DF2-1212BF351A22}"/>
    <cellStyle name="Comma 73" xfId="8936" xr:uid="{1E5BAF9E-A19F-4837-B962-CF3C75A78B45}"/>
    <cellStyle name="Comma 74" xfId="8976" xr:uid="{F42A0F30-7142-482F-82A7-309FAB4AA93F}"/>
    <cellStyle name="Comma 75" xfId="8957" xr:uid="{73D988DD-3903-4184-8DF6-FAAEE42FEBCF}"/>
    <cellStyle name="Comma 76" xfId="8987" xr:uid="{B68F458D-CF69-4512-A8C9-885AD37E323D}"/>
    <cellStyle name="Comma 77" xfId="5749" xr:uid="{D2E2A0A9-7C45-4D2A-AD73-E6D07598D5B0}"/>
    <cellStyle name="Comma 77 2" xfId="10047" xr:uid="{6514A7A3-B3E4-4F44-94CD-ABBC9727F7AE}"/>
    <cellStyle name="Comma 78" xfId="9108" xr:uid="{621D6B82-9277-4AFF-8982-9421E1E2D4A0}"/>
    <cellStyle name="Comma 78 2" xfId="10048" xr:uid="{C036B64F-34A4-4950-B9B0-80793FCCE6E3}"/>
    <cellStyle name="Comma 79" xfId="9364" xr:uid="{6BECD02E-7A29-42AF-B010-35CCC6D9758F}"/>
    <cellStyle name="Comma 8" xfId="287" xr:uid="{9406A475-1621-412F-947A-815507F8A656}"/>
    <cellStyle name="Comma 8 10" xfId="9097" xr:uid="{4F1A5B56-8F27-4862-B894-21468C3E67D4}"/>
    <cellStyle name="Comma 8 10 2" xfId="10049" xr:uid="{045DD5AB-892D-4D4B-9E04-EE968BC60324}"/>
    <cellStyle name="Comma 8 2" xfId="288" xr:uid="{42E0E305-5306-4AF6-B879-FFBF10426BC2}"/>
    <cellStyle name="Comma 8 2 10" xfId="9585" xr:uid="{4985EEB7-210A-4385-8729-8B2ABEBB8787}"/>
    <cellStyle name="Comma 8 2 2" xfId="289" xr:uid="{6BCE9800-86CF-4179-81C6-092686E2DEEC}"/>
    <cellStyle name="Comma 8 2 2 10" xfId="11358" xr:uid="{0AED6CCA-BE8B-40AD-8D5A-EC059595BA8C}"/>
    <cellStyle name="Comma 8 2 2 2" xfId="701" xr:uid="{1BB4BD6A-5889-41E0-B110-9FFC7300DE05}"/>
    <cellStyle name="Comma 8 2 2 2 2" xfId="5869" xr:uid="{F6A84583-C11D-4EA8-8AE9-6F4134BC4C7F}"/>
    <cellStyle name="Comma 8 2 2 2 3" xfId="6105" xr:uid="{B4C00BC4-3039-4EC3-A2A4-8DBF75DBA482}"/>
    <cellStyle name="Comma 8 2 2 2 4" xfId="6285" xr:uid="{B7988116-0D42-4CDA-95DF-F60B394C3251}"/>
    <cellStyle name="Comma 8 2 2 2_11. BS" xfId="10667" xr:uid="{1092C30F-69AB-4CE3-976E-1D544D5801BD}"/>
    <cellStyle name="Comma 8 2 2 3" xfId="5812" xr:uid="{C2E60773-BE34-4D6E-8457-F0B6326FC889}"/>
    <cellStyle name="Comma 8 2 2 4" xfId="6051" xr:uid="{1C6E3486-4E42-4AAA-BA08-63EDEFA941D3}"/>
    <cellStyle name="Comma 8 2 2 5" xfId="5767" xr:uid="{93F90FC6-DECA-4FC4-8846-17810547FE63}"/>
    <cellStyle name="Comma 8 2 2 5 2" xfId="10050" xr:uid="{205DF9AC-F569-4EC7-BFB2-61A04D2AA47C}"/>
    <cellStyle name="Comma 8 2 2 6" xfId="9122" xr:uid="{F981394D-C878-466B-804B-350273151854}"/>
    <cellStyle name="Comma 8 2 2 6 2" xfId="10051" xr:uid="{E735249F-C918-452C-91EB-8541D6FA6D75}"/>
    <cellStyle name="Comma 8 2 2 7" xfId="9380" xr:uid="{F29F00DD-A311-4B40-B876-50C7CB09C66D}"/>
    <cellStyle name="Comma 8 2 2 8" xfId="9344" xr:uid="{2CA3DDD4-446B-4279-AE3C-57A0EC8C3E6B}"/>
    <cellStyle name="Comma 8 2 2 9" xfId="11364" xr:uid="{2B08F1EB-A862-402F-88A4-F8A168FC83F6}"/>
    <cellStyle name="Comma 8 2 2_11. BS" xfId="10666" xr:uid="{F1ADD2C3-CD03-4401-953D-ED45CCD8E0BC}"/>
    <cellStyle name="Comma 8 2 3" xfId="679" xr:uid="{A669A9AA-7147-4966-9A9F-11F526878694}"/>
    <cellStyle name="Comma 8 2 3 2" xfId="5847" xr:uid="{D5E93FC2-FA1E-4A87-BCB3-CDD2989724A2}"/>
    <cellStyle name="Comma 8 2 3 3" xfId="6083" xr:uid="{5F81501A-771F-4D67-9CF0-28FE28B36CA5}"/>
    <cellStyle name="Comma 8 2 3 4" xfId="6263" xr:uid="{E7943A9D-E310-40B7-88B0-83F997B50650}"/>
    <cellStyle name="Comma 8 2 3_11. BS" xfId="10668" xr:uid="{1B02AEFA-3A94-48DD-A2A2-BEBA94A57F6E}"/>
    <cellStyle name="Comma 8 2 4" xfId="5811" xr:uid="{8953F122-342C-4ADE-B893-5514C7CCBAC3}"/>
    <cellStyle name="Comma 8 2 5" xfId="6050" xr:uid="{1D0D091A-2C90-4B0A-9898-0D096A69369A}"/>
    <cellStyle name="Comma 8 2 6" xfId="5744" xr:uid="{D9FAC47B-A054-4D53-B624-EE1BC1A025EC}"/>
    <cellStyle name="Comma 8 2 6 2" xfId="10052" xr:uid="{6963483D-5C0D-4077-8C43-FF2DD5F78B47}"/>
    <cellStyle name="Comma 8 2 7" xfId="9105" xr:uid="{08292467-AC2A-4607-8F3F-C7CB4B897746}"/>
    <cellStyle name="Comma 8 2 7 2" xfId="10053" xr:uid="{167BB7D7-67F3-4895-9297-04380964C985}"/>
    <cellStyle name="Comma 8 2 8" xfId="9361" xr:uid="{8F0087F7-BF5E-4056-A790-E4977CD1D299}"/>
    <cellStyle name="Comma 8 2 9" xfId="9365" xr:uid="{D7066006-F3EC-4576-83E6-79C303C2AD64}"/>
    <cellStyle name="Comma 8 2_11. BS" xfId="10665" xr:uid="{63F93AA3-7603-44CB-A3D8-844BA5279761}"/>
    <cellStyle name="Comma 8 3" xfId="290" xr:uid="{ADB25DC0-F88D-45A2-B781-6A78188A768D}"/>
    <cellStyle name="Comma 8 3 10" xfId="9671" xr:uid="{743FD89F-2615-4C0F-B2ED-83585303AC1D}"/>
    <cellStyle name="Comma 8 3 2" xfId="690" xr:uid="{8DDC7B3C-7F44-412C-8FB7-D8DCEC5A9108}"/>
    <cellStyle name="Comma 8 3 2 2" xfId="5858" xr:uid="{3D2F328D-7E83-45D9-A1B6-A19F875EC16B}"/>
    <cellStyle name="Comma 8 3 2 3" xfId="6094" xr:uid="{F343F1E7-0BFA-4DBA-9FED-1B3941E36FE2}"/>
    <cellStyle name="Comma 8 3 2 4" xfId="6274" xr:uid="{6E536730-B9F9-4F42-BBA3-45A30F76A5C0}"/>
    <cellStyle name="Comma 8 3 2_11. BS" xfId="10670" xr:uid="{C4BD9C0B-42BD-49D5-A48F-2BAA49497D71}"/>
    <cellStyle name="Comma 8 3 3" xfId="5813" xr:uid="{EB8D27AB-95D9-480C-8F9C-86D377BD67E0}"/>
    <cellStyle name="Comma 8 3 4" xfId="6052" xr:uid="{8CF9A0F7-D721-4977-B530-84750428C1B1}"/>
    <cellStyle name="Comma 8 3 5" xfId="5756" xr:uid="{5B85BADC-C49A-49AE-BEA3-6DF009155176}"/>
    <cellStyle name="Comma 8 3 5 2" xfId="10054" xr:uid="{F6670C05-F72E-4299-81CA-0B22533DB226}"/>
    <cellStyle name="Comma 8 3 6" xfId="9114" xr:uid="{864DC482-4373-43B7-AA77-0FAE7E05D148}"/>
    <cellStyle name="Comma 8 3 6 2" xfId="10055" xr:uid="{EAA2C90E-EF26-43B2-A808-D3D369B72202}"/>
    <cellStyle name="Comma 8 3 7" xfId="9371" xr:uid="{AE36D1F4-184C-4ACA-AD0F-91B044CD539A}"/>
    <cellStyle name="Comma 8 3 8" xfId="9398" xr:uid="{5A9571F4-95D8-4F2A-BD93-29B3448206F9}"/>
    <cellStyle name="Comma 8 3 9" xfId="11350" xr:uid="{3D53A330-4AF0-4E8D-8179-2F022914F816}"/>
    <cellStyle name="Comma 8 3_11. BS" xfId="10669" xr:uid="{BC133BBD-395A-4F4A-8DD1-D1656B5DAE6A}"/>
    <cellStyle name="Comma 8 4" xfId="668" xr:uid="{0823ECBA-6B16-43AF-9D18-64B69D7A4F88}"/>
    <cellStyle name="Comma 8 4 2" xfId="5836" xr:uid="{C130E5B9-737B-4017-A509-6322B6FE6CCC}"/>
    <cellStyle name="Comma 8 4 3" xfId="6072" xr:uid="{A769BD5C-2D08-4CA0-9E6D-15BB1703E8E4}"/>
    <cellStyle name="Comma 8 4 4" xfId="6252" xr:uid="{95A67806-F8DB-4633-BB08-705B37FBAEBE}"/>
    <cellStyle name="Comma 8 4_11. BS" xfId="10671" xr:uid="{CF09A7D0-2D3D-4217-8F1E-CDC65343C5EE}"/>
    <cellStyle name="Comma 8 5" xfId="1416" xr:uid="{641D9C96-E465-4283-9DDE-366547067252}"/>
    <cellStyle name="Comma 8 5 2" xfId="6167" xr:uid="{119AF7D0-7A21-43F8-B494-358A62D802FA}"/>
    <cellStyle name="Comma 8 5_11. BS" xfId="10672" xr:uid="{78BC08C2-AE4D-4572-B062-F2BBE6871B62}"/>
    <cellStyle name="Comma 8 6" xfId="5482" xr:uid="{5F0CC273-949F-469E-BD83-9DE7C7C576A5}"/>
    <cellStyle name="Comma 8 6 2" xfId="6239" xr:uid="{9A50D232-F59C-4295-BF64-2BA944AA7952}"/>
    <cellStyle name="Comma 8 6_11. BS" xfId="10673" xr:uid="{90374019-F457-47F7-9FD4-65D825CDF134}"/>
    <cellStyle name="Comma 8 7" xfId="5810" xr:uid="{0E3A5A0D-4727-4F9F-AFB3-8098BE84DD21}"/>
    <cellStyle name="Comma 8 8" xfId="6049" xr:uid="{773CF554-6106-4215-872E-7182EBDA1C6A}"/>
    <cellStyle name="Comma 8 9" xfId="5734" xr:uid="{90D27C93-AFDC-40A8-A5C6-A4074ECD613C}"/>
    <cellStyle name="Comma 8 9 2" xfId="10056" xr:uid="{E7919581-B84A-4B01-8C41-B04DE5217CCB}"/>
    <cellStyle name="Comma 8_11. BS" xfId="10664" xr:uid="{F7D43652-8877-4EF8-A609-8C342F718ED6}"/>
    <cellStyle name="Comma 80" xfId="9353" xr:uid="{99946A2E-A4C3-4D0C-B82E-E8017C5ABAF7}"/>
    <cellStyle name="Comma 81" xfId="9586" xr:uid="{D93ABD9A-E8A8-4899-A578-DC4DDC066F68}"/>
    <cellStyle name="Comma 82" xfId="11366" xr:uid="{7E19D446-1AC2-454D-A9E8-BE95EF110F97}"/>
    <cellStyle name="Comma 9" xfId="291" xr:uid="{8F09D549-105C-4CFE-A645-275C8B8ED6EA}"/>
    <cellStyle name="Comma 9 10" xfId="9098" xr:uid="{AD649B47-5E97-465A-A73A-940018F3ACA2}"/>
    <cellStyle name="Comma 9 10 2" xfId="10057" xr:uid="{99B24E6F-2934-43A0-8E3D-96F32D78C891}"/>
    <cellStyle name="Comma 9 2" xfId="292" xr:uid="{07DA990C-B579-49E0-BECE-DE8EF60AF188}"/>
    <cellStyle name="Comma 9 2 10" xfId="11353" xr:uid="{63004946-FF83-47BA-AFB2-583F050FADF0}"/>
    <cellStyle name="Comma 9 2 2" xfId="293" xr:uid="{E3B9DB5B-530E-4EE7-8722-FEC3A05E19A2}"/>
    <cellStyle name="Comma 9 2 2 10" xfId="9639" xr:uid="{59658F05-AEB5-4531-8C7C-CB8F98308906}"/>
    <cellStyle name="Comma 9 2 2 2" xfId="702" xr:uid="{A65E3BA7-4A5C-4E3C-84CD-046EE188ACA3}"/>
    <cellStyle name="Comma 9 2 2 2 2" xfId="5870" xr:uid="{BAB0605F-550B-40F4-AC36-50D8EAAE57C3}"/>
    <cellStyle name="Comma 9 2 2 2 3" xfId="6106" xr:uid="{7E3E4C78-AF5F-429D-8D17-21C06A910C84}"/>
    <cellStyle name="Comma 9 2 2 2 4" xfId="6286" xr:uid="{FEB1A565-1285-4032-BCB5-A4878AC68C5B}"/>
    <cellStyle name="Comma 9 2 2 2_11. BS" xfId="10677" xr:uid="{FC2DD966-6CE0-4F06-9FCB-DE7C8EE516DD}"/>
    <cellStyle name="Comma 9 2 2 3" xfId="5816" xr:uid="{A3310C8B-CE3E-45EB-8A10-9BD90E4F2B8A}"/>
    <cellStyle name="Comma 9 2 2 4" xfId="6055" xr:uid="{0CD9E5FF-162E-4939-BF81-0788DB111026}"/>
    <cellStyle name="Comma 9 2 2 5" xfId="5768" xr:uid="{467EEA68-5AA0-42C8-B1E3-4408B87F8FD9}"/>
    <cellStyle name="Comma 9 2 2 5 2" xfId="10058" xr:uid="{2D443FE4-AF73-448C-A539-25805A03A226}"/>
    <cellStyle name="Comma 9 2 2 6" xfId="9123" xr:uid="{FA7B5BB6-CA83-40FC-8437-757FF51EE265}"/>
    <cellStyle name="Comma 9 2 2 6 2" xfId="10059" xr:uid="{FA25E8B6-AD15-48CC-9357-A8E892F8A17E}"/>
    <cellStyle name="Comma 9 2 2 7" xfId="9381" xr:uid="{A38D6C7D-F3D1-4662-88C6-DDA8B4DD6604}"/>
    <cellStyle name="Comma 9 2 2 8" xfId="9393" xr:uid="{D80969CA-11E0-43E3-9F11-6DC8D49608B7}"/>
    <cellStyle name="Comma 9 2 2 9" xfId="9594" xr:uid="{2E792D27-B32F-45FF-9C52-675878097F30}"/>
    <cellStyle name="Comma 9 2 2_11. BS" xfId="10676" xr:uid="{2554A1E0-777F-44D9-8D21-F92C4A619515}"/>
    <cellStyle name="Comma 9 2 3" xfId="680" xr:uid="{03A8111B-FDF9-40F8-B9F3-27C808FDE720}"/>
    <cellStyle name="Comma 9 2 3 2" xfId="5848" xr:uid="{ED9031D0-F4F7-4EB7-BD80-ECC2E9E0AF40}"/>
    <cellStyle name="Comma 9 2 3 3" xfId="6084" xr:uid="{071D95E8-0635-460C-8D58-35D83BE8476F}"/>
    <cellStyle name="Comma 9 2 3 4" xfId="6264" xr:uid="{9C5DFE2B-EF86-45EC-8BCE-00081532A270}"/>
    <cellStyle name="Comma 9 2 3_11. BS" xfId="10678" xr:uid="{7E062B7A-5236-4147-8201-F0C9F250C4A9}"/>
    <cellStyle name="Comma 9 2 4" xfId="5815" xr:uid="{ED175ECA-A20B-48C0-9BA2-A623D84B7D39}"/>
    <cellStyle name="Comma 9 2 5" xfId="6054" xr:uid="{853CB749-6958-4CC6-A115-AFDC5C11AA12}"/>
    <cellStyle name="Comma 9 2 6" xfId="5745" xr:uid="{3FBCCEF1-D277-4D60-8F80-F621E05DB0BB}"/>
    <cellStyle name="Comma 9 2 6 2" xfId="10060" xr:uid="{AFC32284-FD20-4715-B337-45D5824384B2}"/>
    <cellStyle name="Comma 9 2 7" xfId="9106" xr:uid="{6C41987E-E4B3-426F-B88F-6AF35E6CC7D7}"/>
    <cellStyle name="Comma 9 2 7 2" xfId="10061" xr:uid="{72A3A297-0469-4893-B139-1CD44ECA3634}"/>
    <cellStyle name="Comma 9 2 8" xfId="9362" xr:uid="{DB863F35-ED94-42F5-A269-3FCEFA5F987C}"/>
    <cellStyle name="Comma 9 2 9" xfId="9399" xr:uid="{923C4786-FFEC-4674-8449-8715280F2615}"/>
    <cellStyle name="Comma 9 2_11. BS" xfId="10675" xr:uid="{CEB295B8-861B-4636-89D5-636A437296FD}"/>
    <cellStyle name="Comma 9 3" xfId="294" xr:uid="{868B8264-346D-46A5-9A99-9C406BE40352}"/>
    <cellStyle name="Comma 9 3 10" xfId="9577" xr:uid="{57F8AEC7-E796-4A30-BFE3-D322D2B4CA10}"/>
    <cellStyle name="Comma 9 3 2" xfId="691" xr:uid="{1F893004-518C-4FAD-BE86-C010E1731812}"/>
    <cellStyle name="Comma 9 3 2 2" xfId="5859" xr:uid="{50560B9C-5E44-481A-977C-AE1408F83B38}"/>
    <cellStyle name="Comma 9 3 2 3" xfId="6095" xr:uid="{02870DD5-FAD5-4B4B-9DFE-256CCE808F4D}"/>
    <cellStyle name="Comma 9 3 2 4" xfId="6275" xr:uid="{5E0B85A5-88A4-4DB8-BDC9-E97CDD6BA7C2}"/>
    <cellStyle name="Comma 9 3 2_11. BS" xfId="10680" xr:uid="{7CC1D5C8-F49D-4E3C-ADC7-A3FC85AE6D74}"/>
    <cellStyle name="Comma 9 3 3" xfId="5817" xr:uid="{01F27F98-E2C9-4E24-B461-DCFB67245C4B}"/>
    <cellStyle name="Comma 9 3 4" xfId="6056" xr:uid="{AE697799-7E59-40FB-97A5-6E213F2661A4}"/>
    <cellStyle name="Comma 9 3 5" xfId="5757" xr:uid="{0A6FD111-5219-4589-B655-43340E59D677}"/>
    <cellStyle name="Comma 9 3 5 2" xfId="10062" xr:uid="{C66D4FE9-29C3-4EA3-AF71-CDEB0E0D230A}"/>
    <cellStyle name="Comma 9 3 6" xfId="9115" xr:uid="{9017975E-05A3-4CB3-9C91-04C9E807086C}"/>
    <cellStyle name="Comma 9 3 6 2" xfId="10063" xr:uid="{0617F10F-C650-4637-9B55-5BAB279C26F9}"/>
    <cellStyle name="Comma 9 3 7" xfId="9372" xr:uid="{14333FD9-416D-49AF-ACB1-9AC5DD0BA89A}"/>
    <cellStyle name="Comma 9 3 8" xfId="9345" xr:uid="{2DAE01EF-F2B9-4264-B7A2-5705F6F2746C}"/>
    <cellStyle name="Comma 9 3 9" xfId="11349" xr:uid="{CFA92C1F-B3B5-4890-B2C4-423AA6BC8430}"/>
    <cellStyle name="Comma 9 3_11. BS" xfId="10679" xr:uid="{969B73D4-0946-4620-87BB-16458FE94B44}"/>
    <cellStyle name="Comma 9 4" xfId="669" xr:uid="{EFA161BA-B437-40ED-AE9E-29CCFEDC4303}"/>
    <cellStyle name="Comma 9 4 2" xfId="5837" xr:uid="{E8BED617-8C03-4892-8177-8D3DF5CD5122}"/>
    <cellStyle name="Comma 9 4 3" xfId="6073" xr:uid="{EE21C9AC-24B6-491D-8BA1-E008253141A3}"/>
    <cellStyle name="Comma 9 4 4" xfId="6253" xr:uid="{66F32BB1-ED8A-4C2B-B041-E8CC2ECE5C21}"/>
    <cellStyle name="Comma 9 4_11. BS" xfId="10681" xr:uid="{64CCE0CA-F8AB-4700-BF32-9FEA125BBEDC}"/>
    <cellStyle name="Comma 9 5" xfId="1417" xr:uid="{84A2B08C-B61F-4BF3-AC92-DAE3A8B7A87E}"/>
    <cellStyle name="Comma 9 5 2" xfId="6168" xr:uid="{348532D7-BE8F-4119-97AA-7ECA747BDE3C}"/>
    <cellStyle name="Comma 9 5_11. BS" xfId="10682" xr:uid="{DB45A36A-3872-4B84-991A-719C444EFDA2}"/>
    <cellStyle name="Comma 9 6" xfId="5483" xr:uid="{759DC9BF-32FE-4D26-AB26-331C316EDD41}"/>
    <cellStyle name="Comma 9 6 2" xfId="6240" xr:uid="{1C0FD014-993E-40A0-AB34-EC0F5FE313F8}"/>
    <cellStyle name="Comma 9 6_11. BS" xfId="10683" xr:uid="{66F6D568-C968-4CD8-8B09-3CC644D8E35E}"/>
    <cellStyle name="Comma 9 7" xfId="5814" xr:uid="{6685B417-134E-47D6-A708-CCABE96FE26F}"/>
    <cellStyle name="Comma 9 8" xfId="6053" xr:uid="{97E6EF02-8E78-476C-B541-53979694E83F}"/>
    <cellStyle name="Comma 9 9" xfId="5735" xr:uid="{CCC40F56-57D5-4836-879E-FE50B2AC94E2}"/>
    <cellStyle name="Comma 9 9 2" xfId="10064" xr:uid="{14C418B1-D40C-400D-A586-2C75D03822F1}"/>
    <cellStyle name="Comma 9_11. BS" xfId="10674" xr:uid="{9701C17A-88EE-4292-8246-E6E82ED6DC70}"/>
    <cellStyle name="Comma0" xfId="1418" xr:uid="{6867B28F-5E72-449E-A7AB-BA6E5A75D018}"/>
    <cellStyle name="Commentaire" xfId="295" xr:uid="{E94C0EB6-5660-4C2C-967F-E6D95CCFFCBE}"/>
    <cellStyle name="Commentaire 2" xfId="1420" xr:uid="{861B6F2A-7CFD-4B61-99A0-3B2EB6B8C9CD}"/>
    <cellStyle name="Commentaire 2 2" xfId="1421" xr:uid="{2BC9A7CA-E7BA-4658-867F-52DEC1B455F1}"/>
    <cellStyle name="Commentaire 2 2 2" xfId="7968" xr:uid="{B1E7E29E-D813-40C8-96E9-CA0ACF608B6D}"/>
    <cellStyle name="Commentaire 2 2_11. BS" xfId="10685" xr:uid="{E9722D78-23C2-4CAD-BBD8-7B1AF41FE7F5}"/>
    <cellStyle name="Commentaire 2 3" xfId="7969" xr:uid="{BA2EE4CE-D427-4A91-9CBB-985405A220C1}"/>
    <cellStyle name="Commentaire 2_11. BS" xfId="10684" xr:uid="{8DC4AF0E-71BF-41A3-B568-BA72467ABF06}"/>
    <cellStyle name="Commentaire 3" xfId="1886" xr:uid="{D02443BF-E041-4818-AF01-729DB9CC794F}"/>
    <cellStyle name="Commentaire 3 2" xfId="7970" xr:uid="{C7AF1CC3-E439-4B15-8E4C-B22A3C3A1EA1}"/>
    <cellStyle name="Commentaire 3 2 2" xfId="7971" xr:uid="{A289C687-C74B-49A6-AD7D-C5FDF9AECA83}"/>
    <cellStyle name="Commentaire 3 2_11. BS" xfId="10687" xr:uid="{21A9C33C-59DA-4C9A-B668-AE0E723CEB5D}"/>
    <cellStyle name="Commentaire 3 3" xfId="7972" xr:uid="{418A12D2-1F4F-4C46-B0E6-A3C394712420}"/>
    <cellStyle name="Commentaire 3_11. BS" xfId="10686" xr:uid="{73EAE994-94F7-40BC-A002-2F2B71FF62A3}"/>
    <cellStyle name="Commentaire 4" xfId="1419" xr:uid="{D7D3C04D-7159-4A41-835E-EB3B7B4EAE9A}"/>
    <cellStyle name="Commentaire 4 2" xfId="7973" xr:uid="{8D3AF415-4BC8-4705-91BB-0E83C0B577A7}"/>
    <cellStyle name="Commentaire 4_11. BS" xfId="10688" xr:uid="{8009BE67-FE70-425E-BE68-DC2A27DCC55F}"/>
    <cellStyle name="Commentaire_1.Entity" xfId="1422" xr:uid="{69F2DA9F-08DE-4C45-BE41-5C4810087632}"/>
    <cellStyle name="Copied" xfId="296" xr:uid="{9FE17256-FAB9-4232-B413-37C6DF72C1A7}"/>
    <cellStyle name="Copied 2" xfId="7974" xr:uid="{1C15BFC6-64A0-43F8-8628-AA87D763ACAA}"/>
    <cellStyle name="Copied 2 2" xfId="7975" xr:uid="{2B7C46D3-4487-4911-8154-F247FE2D7F73}"/>
    <cellStyle name="Copied 2_11. BS" xfId="10690" xr:uid="{55FA2287-405B-42DB-9769-0C65D9EB281A}"/>
    <cellStyle name="Copied_11. BS" xfId="10689" xr:uid="{25FEFCBA-47CA-48D2-B246-EDA473E0831A}"/>
    <cellStyle name="Credito" xfId="1977" xr:uid="{6B7E91FE-7D25-41E9-922F-080074FBA51E}"/>
    <cellStyle name="Currency 2" xfId="1423" xr:uid="{0AE9C263-0932-4ABC-B616-5B68A2DC6760}"/>
    <cellStyle name="Currency 2 2" xfId="1424" xr:uid="{14D1E3FF-09C1-474D-9DE9-22393F81CEB8}"/>
    <cellStyle name="Currency 2 3" xfId="5594" xr:uid="{78DA1442-32E0-43E7-84D7-E74D664546A0}"/>
    <cellStyle name="Currency 2 3 2" xfId="6169" xr:uid="{4AB10BC1-7AFD-4CBA-938C-3DBA72BFF5C2}"/>
    <cellStyle name="Currency 2 3 2 2" xfId="10065" xr:uid="{6099B796-D24F-4B07-800D-7C1E2C6CB055}"/>
    <cellStyle name="Currency 2 3 3" xfId="9292" xr:uid="{2A3794B8-37B6-4F33-8B53-304C803BB85D}"/>
    <cellStyle name="Currency 2 3 3 2" xfId="10066" xr:uid="{8EB7A9F7-5E94-4F86-927E-331FCC757954}"/>
    <cellStyle name="Currency 2 3 4" xfId="9634" xr:uid="{7BDF62B6-3F39-468C-9382-3FD15B9C0CA0}"/>
    <cellStyle name="Currency 2 3_11. BS" xfId="10692" xr:uid="{728D9B99-8CCE-43C3-A209-AC2BCA702CCD}"/>
    <cellStyle name="Currency 2 4" xfId="8935" xr:uid="{01FF5FB7-51A9-42FB-9082-99EF955055F0}"/>
    <cellStyle name="Currency 2 4 2" xfId="9307" xr:uid="{B1B58891-46F9-460D-8C9B-65533B069A52}"/>
    <cellStyle name="Currency 2 4 2 2" xfId="10067" xr:uid="{2C7C5289-57BC-49FD-B356-CB25A58FB01C}"/>
    <cellStyle name="Currency 2 4 3" xfId="9688" xr:uid="{79A137C7-84DA-4D9B-A041-543E304A0723}"/>
    <cellStyle name="Currency 2 4_11. BS" xfId="10693" xr:uid="{0CAEE829-D7EC-4F07-ACDA-C9DB547789A2}"/>
    <cellStyle name="Currency 2 5" xfId="8991" xr:uid="{BDA00302-F956-414E-B1E8-A3F6FED44A64}"/>
    <cellStyle name="Currency 2 5 2" xfId="9325" xr:uid="{045DB4FF-AABF-45B8-BF48-C0834E0E9154}"/>
    <cellStyle name="Currency 2 5 2 2" xfId="10068" xr:uid="{3B248926-1352-44C1-BCAF-C099E497CCC3}"/>
    <cellStyle name="Currency 2 5 3" xfId="9707" xr:uid="{21F536E5-B8FF-49CD-870A-9E1E7472587E}"/>
    <cellStyle name="Currency 2 5_11. BS" xfId="10694" xr:uid="{4CA3AF04-7ED7-4E3F-B61A-D68839859A62}"/>
    <cellStyle name="Currency 2 6" xfId="5960" xr:uid="{81DAC476-B3B2-4D59-89AB-F68B59CA81A2}"/>
    <cellStyle name="Currency 2 6 2" xfId="10069" xr:uid="{5F7883F6-DB9E-4074-83ED-7C2BE2909AB4}"/>
    <cellStyle name="Currency 2 7" xfId="9228" xr:uid="{FE79ABD1-20D2-4761-BB4F-564C49306F4E}"/>
    <cellStyle name="Currency 2 7 2" xfId="10070" xr:uid="{5D98E0DF-889A-44A1-89BB-AD7792624E6F}"/>
    <cellStyle name="Currency 2 8" xfId="9501" xr:uid="{B9206409-1EF9-46CE-AE78-34DADBA37121}"/>
    <cellStyle name="Currency 2_11. BS" xfId="10691" xr:uid="{22B3F08B-5BCB-4277-88EA-519DB9081DC8}"/>
    <cellStyle name="Currency0" xfId="1425" xr:uid="{277BC2FB-748F-4682-89DA-B5B73F2EC184}"/>
    <cellStyle name="Data Input" xfId="7976" xr:uid="{C5D5CAAA-33AA-46BC-8A2C-AEDFCFF2C0D4}"/>
    <cellStyle name="Date" xfId="297" xr:uid="{4E1B85D0-D350-40F2-A0AA-32D91F2BBEBD}"/>
    <cellStyle name="Date 2" xfId="1426" xr:uid="{034BD680-3CA3-4AA3-86C3-0DFCE7A325A7}"/>
    <cellStyle name="Date_11. BS" xfId="10695" xr:uid="{E958E086-06D3-4A51-9EFB-459CFDE74FA6}"/>
    <cellStyle name="Datum" xfId="298" xr:uid="{D04F0A73-F4DD-427E-858C-986E866DD34C}"/>
    <cellStyle name="Datum 2" xfId="299" xr:uid="{11A2755A-C0FC-4B7E-B234-91EEF0352D68}"/>
    <cellStyle name="Datum 3" xfId="300" xr:uid="{A214488D-FD7C-469B-AE44-B0F723728A6C}"/>
    <cellStyle name="Datum 3 2" xfId="1427" xr:uid="{975C2E1B-F9FF-4054-BF05-654C6FB8F2F2}"/>
    <cellStyle name="Datum 3_11. BS" xfId="10697" xr:uid="{C1DC1BF2-B9A1-4D46-9773-9C7A659BEA37}"/>
    <cellStyle name="Datum_11. BS" xfId="10696" xr:uid="{F72ABB21-2331-41C1-A633-D7490C5DE765}"/>
    <cellStyle name="ddd" xfId="7977" xr:uid="{545C3E04-132D-4FE2-8426-43F2E3ECAB6C}"/>
    <cellStyle name="Dezimal [0] 2" xfId="1978" xr:uid="{5A7A6EB2-CB1E-4F1E-80D3-4268C9ADD04B}"/>
    <cellStyle name="Dezimal [0] 2 2" xfId="5650" xr:uid="{21377BAD-AD1C-4341-A761-BE176943D1B2}"/>
    <cellStyle name="Dezimal [0] 2 2 2" xfId="6174" xr:uid="{603CAFFC-78B1-497E-932C-494155490D29}"/>
    <cellStyle name="Dezimal [0] 2 2 2 2" xfId="10071" xr:uid="{6BF9E175-4F99-483C-A866-58CC9E655BC6}"/>
    <cellStyle name="Dezimal [0] 2 2_11. BS" xfId="10699" xr:uid="{7D5818C5-2413-4FAC-9252-52EB31A11952}"/>
    <cellStyle name="Dezimal [0] 2_11. BS" xfId="10698" xr:uid="{D8D16B43-E314-4556-9F81-FF53C0B3AD38}"/>
    <cellStyle name="Dezimal [0]_2ADJ" xfId="301" xr:uid="{EF4BC058-5DB5-4B09-BF7D-927612FDE641}"/>
    <cellStyle name="Dezimal_2ADJ" xfId="302" xr:uid="{245DB613-E6C8-42C8-8C32-2114085D5F5F}"/>
    <cellStyle name="Eingabe" xfId="1428" xr:uid="{1F2BF08D-CA0F-49BA-AE6A-68DE065EE7B2}"/>
    <cellStyle name="Eingabe 2" xfId="1979" xr:uid="{7CB29E9D-9749-4E6A-9038-D84E48B7F62C}"/>
    <cellStyle name="Eingabe_11. BS" xfId="10700" xr:uid="{C980F1AA-290A-4DEF-BC8E-CEDA78BC6A6E}"/>
    <cellStyle name="Emphasis 1" xfId="303" xr:uid="{23C13929-D0E6-4199-A914-38ADD667E209}"/>
    <cellStyle name="Emphasis 1 2" xfId="1429" xr:uid="{E01D5966-AA4D-4719-9927-56E7C95DD9D3}"/>
    <cellStyle name="Emphasis 1_11. BS" xfId="10701" xr:uid="{527F2F59-FCA2-4B08-B1D8-4012C6B30504}"/>
    <cellStyle name="Emphasis 2" xfId="304" xr:uid="{948118B5-8D8A-4CC2-8093-9C3DF62E6925}"/>
    <cellStyle name="Emphasis 2 2" xfId="1430" xr:uid="{B2484D75-A457-4556-A091-4EF551C7BB69}"/>
    <cellStyle name="Emphasis 2_11. BS" xfId="10702" xr:uid="{92C45570-F876-4C1B-B38F-5C1B2B00553A}"/>
    <cellStyle name="Emphasis 3" xfId="305" xr:uid="{27ED2F06-9190-485A-9E45-C73643B79FC5}"/>
    <cellStyle name="Emphasis 3 2" xfId="1431" xr:uid="{0A0653E4-01A3-48C1-9D25-218D12CE3513}"/>
    <cellStyle name="Emphasis 3_11. BS" xfId="10703" xr:uid="{7FD96359-2558-4183-B97F-A31DACC4D0AE}"/>
    <cellStyle name="Encabezado 4" xfId="1432" xr:uid="{337BFA63-F535-4DC3-95B7-BB9265717513}"/>
    <cellStyle name="Ênfase1" xfId="1980" xr:uid="{F1D3CA97-C05E-4151-9002-10C0D1473BC9}"/>
    <cellStyle name="Ênfase2" xfId="1981" xr:uid="{711C7B22-E9D8-4A35-A19B-A3FFF8918BD6}"/>
    <cellStyle name="Ênfase3" xfId="1982" xr:uid="{B344A234-2F5C-4E0B-B34D-F3401540F830}"/>
    <cellStyle name="Ênfase4" xfId="1983" xr:uid="{31177810-382D-460E-A9B0-92C347FF1C0A}"/>
    <cellStyle name="Ênfase5" xfId="1984" xr:uid="{78B2A75B-03FC-4F09-BE96-55FF401A80D5}"/>
    <cellStyle name="Ênfase6" xfId="1985" xr:uid="{14089447-AB26-4F54-ACD3-2C0DF27AB573}"/>
    <cellStyle name="Énfasis1" xfId="1433" xr:uid="{9EFD6FE4-EBBB-4FE8-A9D0-1FAF0422585C}"/>
    <cellStyle name="Énfasis2" xfId="1434" xr:uid="{381C6D8C-6037-45EF-80EA-87DBA16EED82}"/>
    <cellStyle name="Énfasis3" xfId="1435" xr:uid="{21DE30F0-B3CF-4A55-B350-80B8F836C1F5}"/>
    <cellStyle name="Énfasis4" xfId="1436" xr:uid="{5B952415-5676-4EB0-95F0-ADEF8DDBDEDC}"/>
    <cellStyle name="Énfasis5" xfId="1437" xr:uid="{87468E0D-FCD1-4E97-A2B2-B819B686104C}"/>
    <cellStyle name="Énfasis6" xfId="1438" xr:uid="{ED36BA7C-3A1C-4421-AD18-310CD9A487AD}"/>
    <cellStyle name="Entered" xfId="306" xr:uid="{87EA972A-2532-4925-968D-C0058C4D8538}"/>
    <cellStyle name="Entered 2" xfId="7978" xr:uid="{E3D9D869-CB3A-4458-8E60-93F34AF5DD06}"/>
    <cellStyle name="Entered 2 2" xfId="7979" xr:uid="{FA100C82-9A17-4575-8C3A-DAE770380C54}"/>
    <cellStyle name="Entered 2_11. BS" xfId="10705" xr:uid="{D13A85EB-B1A8-4928-ADDA-3D46B5CD0579}"/>
    <cellStyle name="Entered_11. BS" xfId="10704" xr:uid="{297BE940-8190-4E87-9B21-EC7E4D73143E}"/>
    <cellStyle name="Entrada" xfId="1439" xr:uid="{AB2BF955-EBD6-4FE4-BD61-60CCD1A64AB8}"/>
    <cellStyle name="Entrée" xfId="307" xr:uid="{CCE4BA64-9A16-430F-98DF-967AA5FFB044}"/>
    <cellStyle name="Entrée 2" xfId="1440" xr:uid="{DA52CCBA-2B18-42AF-B978-66B5B698C2E8}"/>
    <cellStyle name="Entrée_11. BS" xfId="10706" xr:uid="{34059BF7-EFA9-481D-AB71-C0AFC16056A1}"/>
    <cellStyle name="Ergebnis" xfId="1441" xr:uid="{DFF37842-16E0-4E48-A853-63CC964627E8}"/>
    <cellStyle name="Ergebnis 2" xfId="1986" xr:uid="{4ED26ADA-E606-47A0-B372-E3E3D1BDEBB0}"/>
    <cellStyle name="Ergebnis_11. BS" xfId="10707" xr:uid="{80DE1067-C734-44AA-8FDF-E2C2A938E015}"/>
    <cellStyle name="Erklärender Text" xfId="1442" xr:uid="{2C3627E9-3F49-4476-9D08-3B1C869DB1B4}"/>
    <cellStyle name="Erklärender Text 2" xfId="1987" xr:uid="{F8267A71-0B2B-4F05-A2EF-20A51F660C97}"/>
    <cellStyle name="Erklärender Text_11. BS" xfId="10708" xr:uid="{3DB71960-739E-4D02-A71B-88EB4EFC7897}"/>
    <cellStyle name="Estilo 1" xfId="7980" xr:uid="{0CBDF771-A2F1-452F-9AD3-D840C7CCDE04}"/>
    <cellStyle name="Euro" xfId="1443" xr:uid="{400E6F22-A890-49B3-8CDB-74F11F408112}"/>
    <cellStyle name="Explanatory Text 10" xfId="7981" xr:uid="{9598E2C5-B2B1-4753-AAC0-5D3162C2F2B7}"/>
    <cellStyle name="Explanatory Text 11" xfId="7982" xr:uid="{2292EC15-7ABB-4780-859C-E95288AB11BF}"/>
    <cellStyle name="Explanatory Text 12" xfId="7983" xr:uid="{AF3B2ED9-E9EC-46A6-90D2-B441B37E9B16}"/>
    <cellStyle name="Explanatory Text 13" xfId="7984" xr:uid="{3CFF684D-2819-4ADF-9BF1-ED4676B398A0}"/>
    <cellStyle name="Explanatory Text 2" xfId="308" xr:uid="{171AC6A9-E91C-4DCF-AD9B-4A3F5213260A}"/>
    <cellStyle name="Explanatory Text 2 10" xfId="7985" xr:uid="{C83BD4D8-309C-4719-B0EF-6846BFC4B850}"/>
    <cellStyle name="Explanatory Text 2 11" xfId="7986" xr:uid="{964BE53E-DCAE-49AA-A5E5-F4A27912B843}"/>
    <cellStyle name="Explanatory Text 2 12" xfId="7987" xr:uid="{62B6C411-C3D2-4269-A1A3-257B9F863FD8}"/>
    <cellStyle name="Explanatory Text 2 13" xfId="7988" xr:uid="{EFDFC2D1-9483-487A-80FD-55F33C6275DE}"/>
    <cellStyle name="Explanatory Text 2 14" xfId="7989" xr:uid="{D5DC02FC-1B5B-47B8-95A4-09D714872BC1}"/>
    <cellStyle name="Explanatory Text 2 15" xfId="7990" xr:uid="{8A57D6AF-2BAF-42B5-8415-C28A9E5794CE}"/>
    <cellStyle name="Explanatory Text 2 2" xfId="1444" xr:uid="{B48B328D-8EFD-4051-94C8-662FF7C2D436}"/>
    <cellStyle name="Explanatory Text 2 2 10" xfId="7991" xr:uid="{E276045F-3178-4321-A434-2D152C2EF1EE}"/>
    <cellStyle name="Explanatory Text 2 2 11" xfId="7992" xr:uid="{6C688965-A10D-4265-B364-FA6485374D8F}"/>
    <cellStyle name="Explanatory Text 2 2 12" xfId="7993" xr:uid="{C1FDBD8A-B0D9-4785-B477-71AF927D8270}"/>
    <cellStyle name="Explanatory Text 2 2 2" xfId="7994" xr:uid="{56A53D7B-EEB3-4E09-BF2E-11512657249C}"/>
    <cellStyle name="Explanatory Text 2 2 3" xfId="7995" xr:uid="{A3CF480E-77CA-46AC-A914-7F5B51319D86}"/>
    <cellStyle name="Explanatory Text 2 2 4" xfId="7996" xr:uid="{D6FA2E70-7FE8-4AFD-9894-8AC0A4458D34}"/>
    <cellStyle name="Explanatory Text 2 2 5" xfId="7997" xr:uid="{693BB12D-3DED-439F-B412-D72D35CB1F91}"/>
    <cellStyle name="Explanatory Text 2 2 6" xfId="7998" xr:uid="{B7DC5B31-42CE-4CBF-9564-DD70E0FF73BF}"/>
    <cellStyle name="Explanatory Text 2 2 7" xfId="7999" xr:uid="{A1C757A5-058C-42BE-9D3D-B044AF6F2245}"/>
    <cellStyle name="Explanatory Text 2 2 8" xfId="8000" xr:uid="{CA461714-8D5B-4162-B098-C08FF938347F}"/>
    <cellStyle name="Explanatory Text 2 2 9" xfId="8001" xr:uid="{6CD8C512-96C1-4627-BAD6-CDCFBC9FFB91}"/>
    <cellStyle name="Explanatory Text 2 2_11. BS" xfId="10710" xr:uid="{B8B26744-9EAF-4321-8DBC-FFF83720E586}"/>
    <cellStyle name="Explanatory Text 2 3" xfId="8002" xr:uid="{8BF5177F-51F5-4A75-9AA4-D267888A71B5}"/>
    <cellStyle name="Explanatory Text 2 4" xfId="8003" xr:uid="{09729614-6F66-4EE1-9CFD-2E9EC0A934D6}"/>
    <cellStyle name="Explanatory Text 2 5" xfId="8004" xr:uid="{D1D2EF92-47F2-4D4D-8B6F-772BEF20F0B8}"/>
    <cellStyle name="Explanatory Text 2 6" xfId="8005" xr:uid="{CC851A94-D1C5-48DA-8F29-A6C9955A5564}"/>
    <cellStyle name="Explanatory Text 2 7" xfId="8006" xr:uid="{A2CA0649-E59A-4219-BEA5-4526F74E1E7C}"/>
    <cellStyle name="Explanatory Text 2 8" xfId="8007" xr:uid="{B50C4193-65EF-4E6B-9923-EEA26B6762BB}"/>
    <cellStyle name="Explanatory Text 2 9" xfId="8008" xr:uid="{47F61DD2-72AD-49CE-9D78-DE418C553739}"/>
    <cellStyle name="Explanatory Text 2_11. BS" xfId="10709" xr:uid="{656245B1-DC71-4718-A6FB-F8A3663EC6B9}"/>
    <cellStyle name="Explanatory Text 3" xfId="309" xr:uid="{EE790AD6-D8E0-4FBD-B651-2A86C93E3253}"/>
    <cellStyle name="Explanatory Text 3 2" xfId="8009" xr:uid="{CE2E5CEA-938D-43B8-9F06-A1EAA5300B3A}"/>
    <cellStyle name="Explanatory Text 3_11. BS" xfId="10711" xr:uid="{37D819EA-6998-48F4-A336-AB16F2B6D36F}"/>
    <cellStyle name="Explanatory Text 4" xfId="310" xr:uid="{613675CC-2F21-4734-A06C-EB31ED6BBBFB}"/>
    <cellStyle name="Explanatory Text 4 2" xfId="8010" xr:uid="{97D465C8-B902-4EB0-81C5-E22C0E4DFA32}"/>
    <cellStyle name="Explanatory Text 4_11. BS" xfId="10712" xr:uid="{EA8B48B1-2285-47FB-AE63-E9A47FE83F02}"/>
    <cellStyle name="Explanatory Text 5" xfId="311" xr:uid="{C342ABEC-2D49-4DE7-9E2C-30CD98FDAB90}"/>
    <cellStyle name="Explanatory Text 6" xfId="8011" xr:uid="{1E4A030D-E638-4D71-AB2B-2D0F07B54BA3}"/>
    <cellStyle name="Explanatory Text 7" xfId="8012" xr:uid="{1B9E34A6-80BC-4E30-97B9-E4E511072564}"/>
    <cellStyle name="Explanatory Text 8" xfId="8013" xr:uid="{50FAA4FA-9AB7-4FF5-9101-948BEF8D48B3}"/>
    <cellStyle name="Explanatory Text 9" xfId="8014" xr:uid="{8DCF9351-2F6D-40C4-A189-190F97A8CEA3}"/>
    <cellStyle name="Finstilt" xfId="312" xr:uid="{203F483F-4319-447C-9CB1-E85998AE29F9}"/>
    <cellStyle name="Finstilt låst" xfId="313" xr:uid="{5945438B-7E79-4CB4-88ED-D3DF36397E5C}"/>
    <cellStyle name="Finstilt_11. BS" xfId="10713" xr:uid="{72399144-7C21-495D-B709-0DD8061F885A}"/>
    <cellStyle name="Fixed" xfId="1445" xr:uid="{3F69832D-5623-40DD-B66B-CACB55F0001E}"/>
    <cellStyle name="Format Datum (ÅÅ-MM-DD t.mm)" xfId="8016" xr:uid="{6E7AAD5F-928C-4B46-80FA-5A7F53FAB41C}"/>
    <cellStyle name="Format Datum (ÅÅ-MM-DD)" xfId="8017" xr:uid="{3EE0FFA4-F004-4068-B522-91A63C3F85DD}"/>
    <cellStyle name="Format Datum (MMM-ÅÅ)" xfId="8015" xr:uid="{E3B1BC3B-8FE8-4D4C-A7BA-173755427216}"/>
    <cellStyle name="Format Procent (0%)" xfId="8018" xr:uid="{B53772AB-953F-471C-939B-74FAFCD00DE9}"/>
    <cellStyle name="Format Procent (0,0%)" xfId="8019" xr:uid="{171A3055-B528-4CB0-851E-A851CABAF1C0}"/>
    <cellStyle name="Format Tal (# ##0)" xfId="1446" xr:uid="{BF7B8B1B-A244-49D9-B9B7-29D2A533D1B8}"/>
    <cellStyle name="Format Tal (# ##0,00)" xfId="8020" xr:uid="{45912A58-E0B1-4D6B-A28E-A0CAE8FE9F3E}"/>
    <cellStyle name="Format Tid (t.mm)" xfId="8021" xr:uid="{DCFC6C0E-A016-4B5B-97B5-43AB22BE6735}"/>
    <cellStyle name="Good 10" xfId="8022" xr:uid="{E71A8276-C65B-4BCD-A47A-5757DAEBBEF6}"/>
    <cellStyle name="Good 11" xfId="8023" xr:uid="{DF19CDB8-E2B1-4D30-971A-9D2409CBB198}"/>
    <cellStyle name="Good 12" xfId="8024" xr:uid="{618013FD-D638-41BD-B641-E342FDF701C6}"/>
    <cellStyle name="Good 13" xfId="8025" xr:uid="{D545173F-6A2A-4764-8099-023BA4E07545}"/>
    <cellStyle name="Good 14" xfId="5723" xr:uid="{FA0EA204-CCA5-4620-8809-A07B05F5F4EB}"/>
    <cellStyle name="Good 14 2" xfId="10072" xr:uid="{05BE870D-BA0D-41C3-A32B-535825495698}"/>
    <cellStyle name="Good 2" xfId="314" xr:uid="{418B5A91-F553-41B5-8EDA-017105AFE725}"/>
    <cellStyle name="Good 2 10" xfId="8026" xr:uid="{C5DDB618-1417-4AA1-8745-AAF2DFC1AA74}"/>
    <cellStyle name="Good 2 11" xfId="8027" xr:uid="{19DF9AC9-66E0-48E4-A5B9-C0E87478ADB1}"/>
    <cellStyle name="Good 2 12" xfId="8028" xr:uid="{2C0447D5-3F70-4A53-B53E-5D26DD8E97E8}"/>
    <cellStyle name="Good 2 13" xfId="8029" xr:uid="{1CFBAF8D-F00D-49BE-80CA-62625EBC874E}"/>
    <cellStyle name="Good 2 14" xfId="8030" xr:uid="{A18B6D3A-02DB-4B1B-B70F-A61223F64392}"/>
    <cellStyle name="Good 2 15" xfId="8031" xr:uid="{8107DB86-D62B-424E-A991-786380E29020}"/>
    <cellStyle name="Good 2 16" xfId="8032" xr:uid="{FB0A50E3-6E71-4DE2-847E-5F7E0C67E3F4}"/>
    <cellStyle name="Good 2 2" xfId="1447" xr:uid="{75EA3CFA-A375-4AE4-B03D-5F01FEEEA554}"/>
    <cellStyle name="Good 2 2 10" xfId="8033" xr:uid="{FC2ED15D-E6D4-4CB6-A02E-B7B471BE7E6B}"/>
    <cellStyle name="Good 2 2 11" xfId="8034" xr:uid="{985C352C-AD0E-4897-8403-CBFF09C658F2}"/>
    <cellStyle name="Good 2 2 12" xfId="8035" xr:uid="{4EF1537C-0C8C-4544-8198-AB2EE6F5E324}"/>
    <cellStyle name="Good 2 2 13" xfId="8036" xr:uid="{D208D5A6-C882-4EA8-B17C-100F858D4BF4}"/>
    <cellStyle name="Good 2 2 14" xfId="8037" xr:uid="{16068DE2-97AF-4ECD-AFB8-0570536B6837}"/>
    <cellStyle name="Good 2 2 15" xfId="8038" xr:uid="{B60966ED-9F5C-4906-B95E-A6C098D2889E}"/>
    <cellStyle name="Good 2 2 2" xfId="8039" xr:uid="{1D68A1E4-3A4F-46C9-9337-C9B35E1C51FE}"/>
    <cellStyle name="Good 2 2 3" xfId="8040" xr:uid="{D9633ED5-C37A-4C6E-978C-14F0859DA9A5}"/>
    <cellStyle name="Good 2 2 4" xfId="8041" xr:uid="{EB03DE49-3FF0-4CEB-998C-5A9724CEBEFA}"/>
    <cellStyle name="Good 2 2 5" xfId="8042" xr:uid="{B498F823-3B09-41B0-8B5D-8C4D962AE442}"/>
    <cellStyle name="Good 2 2 6" xfId="8043" xr:uid="{DF7286B2-1AA3-4AB4-98BD-E4C5746C37C3}"/>
    <cellStyle name="Good 2 2 7" xfId="8044" xr:uid="{4410D7C5-4D48-4ED4-8360-C3657477802E}"/>
    <cellStyle name="Good 2 2 8" xfId="8045" xr:uid="{195CFE65-E0D8-4966-9969-58EC50130EF9}"/>
    <cellStyle name="Good 2 2 9" xfId="8046" xr:uid="{65E58F6C-D899-431E-81D7-11E3CA043CC4}"/>
    <cellStyle name="Good 2 2_11. BS" xfId="10715" xr:uid="{0E258EB4-2684-4C3F-A013-8512365BDDF3}"/>
    <cellStyle name="Good 2 3" xfId="8047" xr:uid="{C55770E8-2893-416B-92A7-6ED7ADF7626C}"/>
    <cellStyle name="Good 2 4" xfId="8048" xr:uid="{A695E7D3-2A4A-469E-8617-9471F7DE992D}"/>
    <cellStyle name="Good 2 5" xfId="8049" xr:uid="{995F02EA-0F91-4ACC-B3FB-BAE25543EDF7}"/>
    <cellStyle name="Good 2 6" xfId="8050" xr:uid="{10F30EAD-A0AE-46BE-B296-FBC1FF2C2058}"/>
    <cellStyle name="Good 2 7" xfId="8051" xr:uid="{39B2789E-11A8-4628-AA83-B41941317437}"/>
    <cellStyle name="Good 2 8" xfId="8052" xr:uid="{F4E2D1EA-5B1C-44DB-ACF9-0856172B00D5}"/>
    <cellStyle name="Good 2 9" xfId="8053" xr:uid="{3D179549-964E-45F2-95A3-F3D7EABF5687}"/>
    <cellStyle name="Good 2_11. BS" xfId="10714" xr:uid="{83377A33-F2D2-4B15-8AEE-45B93468CAA1}"/>
    <cellStyle name="Good 3" xfId="315" xr:uid="{D60F7ACF-C2C6-4E83-A5DA-6DED50ACFB7D}"/>
    <cellStyle name="Good 3 2" xfId="8054" xr:uid="{591A048D-597D-4BEA-958F-CB12788DA5F5}"/>
    <cellStyle name="Good 3_11. BS" xfId="10716" xr:uid="{BBCA93D6-F224-491E-8A80-EA449106F803}"/>
    <cellStyle name="Good 4" xfId="316" xr:uid="{0E1DC612-3816-417B-9A83-C114F02DDB2E}"/>
    <cellStyle name="Good 4 2" xfId="8055" xr:uid="{ACCB5805-6565-4023-A9F7-844C9A3D8C03}"/>
    <cellStyle name="Good 4_11. BS" xfId="10717" xr:uid="{B3288595-FA9B-4FA4-B8E2-BE3AADC0BBA9}"/>
    <cellStyle name="Good 5" xfId="317" xr:uid="{13FF2782-5D0C-4F2E-B1E7-B839B36DF1F1}"/>
    <cellStyle name="Good 6" xfId="625" xr:uid="{35F1BB95-13E7-4835-876F-AF0C52D56CDE}"/>
    <cellStyle name="Good 7" xfId="8056" xr:uid="{1A9969E9-A8F9-4FB0-B8F2-BA08CBC00113}"/>
    <cellStyle name="Good 8" xfId="8057" xr:uid="{0293353B-A11A-4B5B-B1E2-5C8A99A74BFE}"/>
    <cellStyle name="Good 9" xfId="8058" xr:uid="{8766FB53-188C-4490-A88D-2BD7A48B5581}"/>
    <cellStyle name="Grey" xfId="318" xr:uid="{C265B9CF-4933-4F63-AD9B-C94C1EE7179B}"/>
    <cellStyle name="Grey 2" xfId="1448" xr:uid="{059E81FA-6F72-4178-B83B-601A522AC54E}"/>
    <cellStyle name="Grey 3" xfId="1449" xr:uid="{7CC35D04-F69B-4818-B906-1E3936A2AC30}"/>
    <cellStyle name="Grey_11. BS" xfId="10718" xr:uid="{29ECBF39-F925-427B-9AFB-9E3E791C8B3E}"/>
    <cellStyle name="Gut" xfId="1450" xr:uid="{CA8D5AB8-87C8-4010-9DFF-C7436C159B8D}"/>
    <cellStyle name="Gut 2" xfId="1988" xr:uid="{0FC55B1A-74FF-454F-83F9-2507BE6ECBA9}"/>
    <cellStyle name="Gut_11. BS" xfId="10719" xr:uid="{B14ACF4C-8BED-4222-BE62-9DE2996D7C9A}"/>
    <cellStyle name="hard no" xfId="319" xr:uid="{97ED1C20-9196-4D2D-A84A-A5953510BB25}"/>
    <cellStyle name="hard no 2" xfId="8059" xr:uid="{B6FAF904-6AF8-4A04-8CB0-6945AE140131}"/>
    <cellStyle name="hard no_11. BS" xfId="10720" xr:uid="{91D2CE76-DD55-4407-87CC-450231226FA6}"/>
    <cellStyle name="hardno" xfId="320" xr:uid="{996180C4-5559-47E5-80DE-9962219B6C43}"/>
    <cellStyle name="Header1" xfId="321" xr:uid="{10899407-4125-4406-9D60-01160F0C9A52}"/>
    <cellStyle name="Header1 2" xfId="662" xr:uid="{5B58D53A-AB2A-413A-9872-8B3744A57F7B}"/>
    <cellStyle name="Header1 2 2" xfId="9384" xr:uid="{8F6C046C-3E52-449A-9F48-983C5CC972A6}"/>
    <cellStyle name="Header1 2 3" xfId="11346" xr:uid="{A1B87179-BFE8-4179-B2AC-02F1FA52B7E9}"/>
    <cellStyle name="Header1 2 4" xfId="9574" xr:uid="{3676553B-1B60-4258-8059-DF79E976236C}"/>
    <cellStyle name="Header1_11. BS" xfId="10721" xr:uid="{1A54DE78-1142-402E-8D8E-BF6536E62305}"/>
    <cellStyle name="Header2" xfId="322" xr:uid="{C364ACF5-13EC-43B8-AF36-5DD29CD91F8F}"/>
    <cellStyle name="Heading 1 10" xfId="8060" xr:uid="{8EF9E015-116E-4BDB-9CBE-50A55964E74C}"/>
    <cellStyle name="Heading 1 11" xfId="8061" xr:uid="{B2F4FF80-B8CF-488A-9052-838CD7680B3C}"/>
    <cellStyle name="Heading 1 12" xfId="8062" xr:uid="{FEFFB3EF-D66F-43F0-B077-1AAB92179C02}"/>
    <cellStyle name="Heading 1 13" xfId="8063" xr:uid="{68D2071A-25D3-4648-BE74-61DC1D1F84BA}"/>
    <cellStyle name="Heading 1 2" xfId="323" xr:uid="{47038011-AF9A-4F5E-B155-6C1560BF3DCA}"/>
    <cellStyle name="Heading 1 2 10" xfId="8064" xr:uid="{4B63B9F8-3143-408B-BFCA-DEB54EA6EE53}"/>
    <cellStyle name="Heading 1 2 11" xfId="8065" xr:uid="{5032C78B-CBEC-43D0-9AF3-FD5D6DE28118}"/>
    <cellStyle name="Heading 1 2 12" xfId="8066" xr:uid="{CB10EB43-D382-4676-8B67-E27D5CB8EECA}"/>
    <cellStyle name="Heading 1 2 13" xfId="8067" xr:uid="{78E5934A-23BF-413B-AE3B-D71B1910CE4E}"/>
    <cellStyle name="Heading 1 2 14" xfId="8068" xr:uid="{A1FDF815-D799-4FC7-83D1-AF363571A699}"/>
    <cellStyle name="Heading 1 2 15" xfId="8069" xr:uid="{B1D83A1B-E01A-4A7F-92BE-926B8F3569C3}"/>
    <cellStyle name="Heading 1 2 16" xfId="8070" xr:uid="{9749CEBA-3A8C-4313-B90C-45620AE18590}"/>
    <cellStyle name="Heading 1 2 2" xfId="1451" xr:uid="{A1B517DC-02E0-402B-A1D7-527F316E07DB}"/>
    <cellStyle name="Heading 1 2 2 10" xfId="8071" xr:uid="{62B39ED0-6E80-4525-A03D-712CF927EE56}"/>
    <cellStyle name="Heading 1 2 2 11" xfId="8072" xr:uid="{6A39D037-8B57-445F-8E16-8174C2412699}"/>
    <cellStyle name="Heading 1 2 2 12" xfId="8073" xr:uid="{E7FC3D1A-FC5B-400F-A662-09382F107BAA}"/>
    <cellStyle name="Heading 1 2 2 13" xfId="8074" xr:uid="{0459E262-2C5E-489C-A27D-B86ED23C37C6}"/>
    <cellStyle name="Heading 1 2 2 14" xfId="8075" xr:uid="{ACE49F0B-9B1F-4823-BAAD-5168B689FEB7}"/>
    <cellStyle name="Heading 1 2 2 15" xfId="8076" xr:uid="{91F49CB3-3877-4C32-9B77-850F0A89016B}"/>
    <cellStyle name="Heading 1 2 2 2" xfId="8077" xr:uid="{908D2D9D-9A36-4755-9B4F-EAA4896E5870}"/>
    <cellStyle name="Heading 1 2 2 3" xfId="8078" xr:uid="{F67961BA-21B5-48E1-8C5A-07CDE0A02251}"/>
    <cellStyle name="Heading 1 2 2 4" xfId="8079" xr:uid="{2BA11EC9-B539-4BB8-88A8-631769EF5E10}"/>
    <cellStyle name="Heading 1 2 2 5" xfId="8080" xr:uid="{A3BE975A-540D-4348-8ABB-EEA7281F571D}"/>
    <cellStyle name="Heading 1 2 2 6" xfId="8081" xr:uid="{11FF79B0-1F7A-48A6-B183-2EC873268F1D}"/>
    <cellStyle name="Heading 1 2 2 7" xfId="8082" xr:uid="{78271CDD-29AF-4CC4-857E-D50D80D82B92}"/>
    <cellStyle name="Heading 1 2 2 8" xfId="8083" xr:uid="{3A32F1B8-5C18-4C05-A9B8-198532622713}"/>
    <cellStyle name="Heading 1 2 2 9" xfId="8084" xr:uid="{BC7F58CE-57BC-4D43-B4E8-FA6B60874639}"/>
    <cellStyle name="Heading 1 2 2_11. BS" xfId="10723" xr:uid="{FD1335A0-1BB1-44D2-84DE-597DDD6E17E2}"/>
    <cellStyle name="Heading 1 2 3" xfId="8085" xr:uid="{F6E30FBA-D9D6-44BD-9504-D909C0AC400B}"/>
    <cellStyle name="Heading 1 2 4" xfId="8086" xr:uid="{882FA257-8857-4789-AAE0-332A35ABE1B4}"/>
    <cellStyle name="Heading 1 2 5" xfId="8087" xr:uid="{BBBB65D1-7531-4FBC-9917-9BE3230E3A2A}"/>
    <cellStyle name="Heading 1 2 6" xfId="8088" xr:uid="{467F0D24-3160-4344-96F8-2744A451D10C}"/>
    <cellStyle name="Heading 1 2 7" xfId="8089" xr:uid="{A6B777C2-5003-4095-97B0-070C466C66A5}"/>
    <cellStyle name="Heading 1 2 8" xfId="8090" xr:uid="{48B5B148-E20A-413C-BAE3-90A07864DF73}"/>
    <cellStyle name="Heading 1 2 9" xfId="8091" xr:uid="{69E90D24-8798-4078-BAA3-DFCBD14E0337}"/>
    <cellStyle name="Heading 1 2_11. BS" xfId="10722" xr:uid="{9120B769-2A78-44FF-940C-91B12E1208C8}"/>
    <cellStyle name="Heading 1 3" xfId="324" xr:uid="{20EDA239-B05A-423A-AE8E-65CDFDE4659D}"/>
    <cellStyle name="Heading 1 3 2" xfId="8092" xr:uid="{62388218-3318-4113-854A-F3635206FD53}"/>
    <cellStyle name="Heading 1 3 3" xfId="8093" xr:uid="{0D44E146-8E62-425C-8847-4F7AE14C8B66}"/>
    <cellStyle name="Heading 1 3 4" xfId="8094" xr:uid="{9DE1A900-8D53-4BE2-B919-DDF39A1522D1}"/>
    <cellStyle name="Heading 1 3_11. BS" xfId="10724" xr:uid="{1419B17A-9D05-4ADC-AC54-957A558ECCFE}"/>
    <cellStyle name="Heading 1 4" xfId="325" xr:uid="{EF94B4F1-299E-4E89-A667-17B21AA6F2AF}"/>
    <cellStyle name="Heading 1 4 2" xfId="8095" xr:uid="{816C769C-F0D1-43FF-A245-174D171FDC66}"/>
    <cellStyle name="Heading 1 4_11. BS" xfId="10725" xr:uid="{6C8EE368-78BB-462F-A860-A8517CECF2C6}"/>
    <cellStyle name="Heading 1 5" xfId="326" xr:uid="{6DD68DD6-5B44-4DD3-BD36-37737BDF46A3}"/>
    <cellStyle name="Heading 1 6" xfId="2055" xr:uid="{1C2FBA9D-2DA8-463A-88B2-B755932B5693}"/>
    <cellStyle name="Heading 1 7" xfId="8096" xr:uid="{F4747D50-EB0E-44D1-9A57-A566EE845179}"/>
    <cellStyle name="Heading 1 8" xfId="8097" xr:uid="{B7F34463-29FF-45BB-BA64-7DD4BB6C8AE8}"/>
    <cellStyle name="Heading 1 9" xfId="8098" xr:uid="{0EC7ADFC-C05A-472D-8A7E-96178179F663}"/>
    <cellStyle name="Heading 2 10" xfId="8099" xr:uid="{8E8E8616-EB3E-49FC-9BF5-3E70994B9544}"/>
    <cellStyle name="Heading 2 11" xfId="8100" xr:uid="{90960871-234B-4786-8BAC-B01C78E54ECA}"/>
    <cellStyle name="Heading 2 12" xfId="8101" xr:uid="{7ADB4190-5619-4B6A-881B-00179827A1D2}"/>
    <cellStyle name="Heading 2 13" xfId="8102" xr:uid="{444E5792-FA2D-40EB-A204-B97B64CE7571}"/>
    <cellStyle name="Heading 2 2" xfId="327" xr:uid="{7239FCF3-5EA1-4D8D-8A5F-E097BA2DFC94}"/>
    <cellStyle name="Heading 2 2 10" xfId="8103" xr:uid="{F949F70C-B713-43D4-B350-79B8CC511599}"/>
    <cellStyle name="Heading 2 2 11" xfId="8104" xr:uid="{301ADFEC-21A0-42AE-B10F-6B2D8DA418D1}"/>
    <cellStyle name="Heading 2 2 12" xfId="8105" xr:uid="{03F0595B-686B-4992-92B3-444A57997E4B}"/>
    <cellStyle name="Heading 2 2 13" xfId="8106" xr:uid="{DF7AD98C-4E97-46B7-B55A-D3D9D5C1AE58}"/>
    <cellStyle name="Heading 2 2 14" xfId="8107" xr:uid="{5A8BE501-E7F6-4F06-80A7-F51BDF504D05}"/>
    <cellStyle name="Heading 2 2 15" xfId="8108" xr:uid="{98F65299-BC9C-4514-BC27-8CE9C7DE81E6}"/>
    <cellStyle name="Heading 2 2 16" xfId="8109" xr:uid="{77B3217F-793B-4931-BA54-BAED641047C5}"/>
    <cellStyle name="Heading 2 2 2" xfId="1452" xr:uid="{86908D2A-AC9C-45C1-A63A-1A71DF593B77}"/>
    <cellStyle name="Heading 2 2 2 10" xfId="8110" xr:uid="{25AE9D15-F6E0-4AD8-AB39-59E1B25DCC08}"/>
    <cellStyle name="Heading 2 2 2 11" xfId="8111" xr:uid="{06679424-2C69-4D67-9F4A-6F686CD70E16}"/>
    <cellStyle name="Heading 2 2 2 12" xfId="8112" xr:uid="{F8294CC4-ACB1-4E57-994F-229BDFFF2025}"/>
    <cellStyle name="Heading 2 2 2 13" xfId="8113" xr:uid="{5393E10B-20BA-4559-9D89-836EF4AD6C21}"/>
    <cellStyle name="Heading 2 2 2 14" xfId="8114" xr:uid="{6BFADA04-88A2-4DF6-9DAC-641DB16A4E4B}"/>
    <cellStyle name="Heading 2 2 2 15" xfId="8115" xr:uid="{C5C5E33A-C2D5-4497-BD52-E281E21EBFA6}"/>
    <cellStyle name="Heading 2 2 2 2" xfId="8116" xr:uid="{E9D2AD19-680A-449B-93F5-BD3F28736FB0}"/>
    <cellStyle name="Heading 2 2 2 3" xfId="8117" xr:uid="{6DA35154-386E-444C-81C7-4E34D7B996B0}"/>
    <cellStyle name="Heading 2 2 2 4" xfId="8118" xr:uid="{8012479B-B3E1-4CC7-8DE4-A749573779BE}"/>
    <cellStyle name="Heading 2 2 2 5" xfId="8119" xr:uid="{25D95CBD-5353-4334-B8A4-F0FFB1F3B6C3}"/>
    <cellStyle name="Heading 2 2 2 6" xfId="8120" xr:uid="{9162BE60-CD39-4665-89F8-2F420B801630}"/>
    <cellStyle name="Heading 2 2 2 7" xfId="8121" xr:uid="{55E4A474-0A2E-4C71-94E8-F237E0A56CBE}"/>
    <cellStyle name="Heading 2 2 2 8" xfId="8122" xr:uid="{9909D83B-BE30-4D7A-9EB7-26635D001D0C}"/>
    <cellStyle name="Heading 2 2 2 9" xfId="8123" xr:uid="{1CBBD7E6-64CD-4FB4-BCE7-740655FB4062}"/>
    <cellStyle name="Heading 2 2 2_11. BS" xfId="10727" xr:uid="{A76AD9CF-0DE6-4436-ADC7-4E0F1BEF7D75}"/>
    <cellStyle name="Heading 2 2 3" xfId="8124" xr:uid="{C9565F51-F1D7-4AE6-ACB4-FD6F9C89C5C9}"/>
    <cellStyle name="Heading 2 2 4" xfId="8125" xr:uid="{E6F0DFF3-60F2-4AE4-8D9C-84CAE492A14A}"/>
    <cellStyle name="Heading 2 2 5" xfId="8126" xr:uid="{8E7A47B2-E9CB-4A70-83DD-C75C29D35DB9}"/>
    <cellStyle name="Heading 2 2 6" xfId="8127" xr:uid="{B6B7F9BE-6CFA-4953-A019-847758D9897A}"/>
    <cellStyle name="Heading 2 2 7" xfId="8128" xr:uid="{381522CA-F512-4DDD-AA32-59A96C1B13FE}"/>
    <cellStyle name="Heading 2 2 8" xfId="8129" xr:uid="{C492F84E-A0F2-4AA6-B647-48B357909841}"/>
    <cellStyle name="Heading 2 2 9" xfId="8130" xr:uid="{18CA8FE7-7A36-4084-84EC-478BF0C36964}"/>
    <cellStyle name="Heading 2 2_11. BS" xfId="10726" xr:uid="{22E0D40E-33A3-477E-960D-438188525852}"/>
    <cellStyle name="Heading 2 3" xfId="328" xr:uid="{9BB006AF-30EA-4E39-AF03-4C64EFE02996}"/>
    <cellStyle name="Heading 2 3 2" xfId="8131" xr:uid="{3A38C564-9889-4252-8688-F00C9D5F300B}"/>
    <cellStyle name="Heading 2 3 3" xfId="8132" xr:uid="{C7BDE76B-EC43-4271-9A26-A38056D4E202}"/>
    <cellStyle name="Heading 2 3 4" xfId="8133" xr:uid="{DD3D3637-FCB5-4A9C-9AF3-E57A4E74F4BA}"/>
    <cellStyle name="Heading 2 3_11. BS" xfId="10728" xr:uid="{B81BDB98-EC8D-48CD-8B66-68761BD5B7A1}"/>
    <cellStyle name="Heading 2 4" xfId="329" xr:uid="{A899B39E-E614-46AC-9336-81CA7091C7BC}"/>
    <cellStyle name="Heading 2 4 2" xfId="8134" xr:uid="{4F20F167-8E22-4057-9334-08804C8B3464}"/>
    <cellStyle name="Heading 2 4_11. BS" xfId="10729" xr:uid="{1A5DB526-CFD6-4225-BB0A-167116E123D0}"/>
    <cellStyle name="Heading 2 5" xfId="330" xr:uid="{0C278578-25EB-4E15-BF7C-12BD25D8375D}"/>
    <cellStyle name="Heading 2 6" xfId="8135" xr:uid="{F2D82546-DF7F-44F8-8DBD-0615B9E5A0FA}"/>
    <cellStyle name="Heading 2 7" xfId="8136" xr:uid="{9F01D216-3A25-4547-8D4F-CB6AF59748CE}"/>
    <cellStyle name="Heading 2 8" xfId="8137" xr:uid="{5244E4E0-777F-4A32-865D-BB489E7DB67D}"/>
    <cellStyle name="Heading 2 9" xfId="8138" xr:uid="{A2E9A6F9-0DA4-4D4B-A96E-B5C2D28F6F03}"/>
    <cellStyle name="Heading 3 10" xfId="8139" xr:uid="{2D463CE7-4554-4BB0-9D86-5EB16E70BDEB}"/>
    <cellStyle name="Heading 3 11" xfId="8140" xr:uid="{82A38FD3-4DE3-462F-83FA-4FF9E8C5DF1A}"/>
    <cellStyle name="Heading 3 12" xfId="8141" xr:uid="{16DF23FF-1249-483C-8D3C-20F18FE59050}"/>
    <cellStyle name="Heading 3 13" xfId="8142" xr:uid="{B104AC7E-B4F2-4431-AB4E-0CC5F847E18B}"/>
    <cellStyle name="Heading 3 2" xfId="331" xr:uid="{0F7F2DB6-2A12-4C9E-BC0D-2BB14EAD41BC}"/>
    <cellStyle name="Heading 3 2 10" xfId="8143" xr:uid="{07373432-55AB-4008-A4A7-017D769DD911}"/>
    <cellStyle name="Heading 3 2 11" xfId="8144" xr:uid="{63F748A2-A28D-40E1-8D99-17C15425E30D}"/>
    <cellStyle name="Heading 3 2 12" xfId="8145" xr:uid="{57A5FB01-838E-464B-8F62-6B1799FA570B}"/>
    <cellStyle name="Heading 3 2 13" xfId="8146" xr:uid="{609DD47C-B00F-4F8C-A00E-36FFCF19C146}"/>
    <cellStyle name="Heading 3 2 14" xfId="8147" xr:uid="{CCCE92DA-862C-4913-A0DB-9E3B752254E8}"/>
    <cellStyle name="Heading 3 2 15" xfId="8148" xr:uid="{97D58013-CC39-43BF-A6C2-4673F99C68F0}"/>
    <cellStyle name="Heading 3 2 16" xfId="8149" xr:uid="{FD1D7108-67FA-4DB3-A6D1-44839A2404F6}"/>
    <cellStyle name="Heading 3 2 17" xfId="9091" xr:uid="{751C522E-6967-4151-B01B-2099151C5D39}"/>
    <cellStyle name="Heading 3 2 17 2" xfId="10073" xr:uid="{EDC4BB37-56B0-4B6E-96C6-8262703D1010}"/>
    <cellStyle name="Heading 3 2 2" xfId="1454" xr:uid="{016CF49E-AC18-4D27-BABD-A2D493B1B1CF}"/>
    <cellStyle name="Heading 3 2 2 10" xfId="8150" xr:uid="{2F443AD7-C0CF-41C8-A2D6-8A8C4B32B01C}"/>
    <cellStyle name="Heading 3 2 2 11" xfId="8151" xr:uid="{6B57539B-C730-4172-9304-7B65264EBCD8}"/>
    <cellStyle name="Heading 3 2 2 12" xfId="8152" xr:uid="{63659000-FA04-4921-9395-6319F49AA401}"/>
    <cellStyle name="Heading 3 2 2 13" xfId="8153" xr:uid="{3FFDDCF5-1744-4FDD-951F-4115789B648C}"/>
    <cellStyle name="Heading 3 2 2 14" xfId="8154" xr:uid="{2A5F03D3-FDA3-4E91-A5C6-DE7B6F96FF89}"/>
    <cellStyle name="Heading 3 2 2 15" xfId="8155" xr:uid="{455ADE07-15A2-4BAA-92BB-9707F6A36F24}"/>
    <cellStyle name="Heading 3 2 2 2" xfId="5595" xr:uid="{2C80BB89-BB9E-4DAE-AE59-74B563C93F51}"/>
    <cellStyle name="Heading 3 2 2 2 2" xfId="8156" xr:uid="{056B256E-8110-4FA9-BEFB-13E0EB0EB134}"/>
    <cellStyle name="Heading 3 2 2 2 2 2" xfId="10074" xr:uid="{3097C9BE-F0D2-40DC-9AAD-BD18839DBAC2}"/>
    <cellStyle name="Heading 3 2 2 2_11. BS" xfId="10732" xr:uid="{DB0776E9-DFF4-4CD6-8269-4ABBC0609AA1}"/>
    <cellStyle name="Heading 3 2 2 3" xfId="8157" xr:uid="{B542FE94-89CB-4F36-BCD1-86F0C0862717}"/>
    <cellStyle name="Heading 3 2 2 4" xfId="8158" xr:uid="{DDB4F7F3-5A28-40BB-AC13-032E591CB909}"/>
    <cellStyle name="Heading 3 2 2 5" xfId="8159" xr:uid="{4B4D659A-61A6-44AC-8FC7-E8D76C3718C7}"/>
    <cellStyle name="Heading 3 2 2 6" xfId="8160" xr:uid="{EE6C4B46-7E0B-4E5C-B59A-2E2DB7B0EA5A}"/>
    <cellStyle name="Heading 3 2 2 7" xfId="8161" xr:uid="{63A81532-2A7E-425F-B750-E6E336940FCA}"/>
    <cellStyle name="Heading 3 2 2 8" xfId="8162" xr:uid="{9B22CD5C-B075-42EA-A74A-5824ABB05953}"/>
    <cellStyle name="Heading 3 2 2 9" xfId="8163" xr:uid="{1104B44C-8E20-488F-B9B1-70D9B8464E55}"/>
    <cellStyle name="Heading 3 2 2_11. BS" xfId="10731" xr:uid="{AA537F2C-32D5-4F1A-9D20-1430B3E9DCEF}"/>
    <cellStyle name="Heading 3 2 3" xfId="1453" xr:uid="{0F635231-A807-4CEA-A357-927BB7D49E03}"/>
    <cellStyle name="Heading 3 2 4" xfId="8164" xr:uid="{BC13D693-F492-4706-AF68-995573DF3C0B}"/>
    <cellStyle name="Heading 3 2 5" xfId="8165" xr:uid="{295F318D-EBC3-42C0-8889-BBA55592FD17}"/>
    <cellStyle name="Heading 3 2 6" xfId="8166" xr:uid="{02F87EBB-E130-4FDE-A1BC-DB7523D67074}"/>
    <cellStyle name="Heading 3 2 7" xfId="8167" xr:uid="{5660BBA1-EAC3-40DF-945B-78FE8CDB5D2E}"/>
    <cellStyle name="Heading 3 2 8" xfId="8168" xr:uid="{B1185DDB-18E8-4588-BB81-DDAB092EE726}"/>
    <cellStyle name="Heading 3 2 9" xfId="8169" xr:uid="{D3DF4387-466E-458D-9C9D-95509DE8E495}"/>
    <cellStyle name="Heading 3 2_11. BS" xfId="10730" xr:uid="{1C691212-A139-4518-A644-230134229FDE}"/>
    <cellStyle name="Heading 3 3" xfId="332" xr:uid="{F80629FE-14F7-48D5-9328-2CA8DB13EAC8}"/>
    <cellStyle name="Heading 3 3 2" xfId="1455" xr:uid="{D5229451-5B14-44CB-AADF-D2C39F89E433}"/>
    <cellStyle name="Heading 3 3 3" xfId="8170" xr:uid="{72F6882F-039D-4E17-8034-96929E969D73}"/>
    <cellStyle name="Heading 3 3 4" xfId="8171" xr:uid="{B34CE101-4117-4DC5-AEB2-34128D8705D5}"/>
    <cellStyle name="Heading 3 3_11. BS" xfId="10733" xr:uid="{D98E04D4-FEE9-429E-974D-9D16E09376A0}"/>
    <cellStyle name="Heading 3 4" xfId="333" xr:uid="{10F23694-F8E1-432A-81CB-0EC964E111C3}"/>
    <cellStyle name="Heading 3 4 2" xfId="1456" xr:uid="{8EDC6DEB-C3AD-48E0-AB45-B8B7CCE587CA}"/>
    <cellStyle name="Heading 3 4_11. BS" xfId="10734" xr:uid="{A5139EC9-3E6E-4FE6-856A-39EF534FB189}"/>
    <cellStyle name="Heading 3 5" xfId="334" xr:uid="{C593C223-9A7D-46EE-84C0-6210BABE070F}"/>
    <cellStyle name="Heading 3 5 2" xfId="1457" xr:uid="{27BDEBC9-D1DA-4F06-A4ED-3815642BB9B8}"/>
    <cellStyle name="Heading 3 5_11. BS" xfId="10735" xr:uid="{E9BF030A-3E94-4700-ADA5-FF34A35B8F1F}"/>
    <cellStyle name="Heading 3 6" xfId="8172" xr:uid="{7261D827-E7BB-4F3F-9D7D-B34791DA0FA9}"/>
    <cellStyle name="Heading 3 7" xfId="8173" xr:uid="{BAFD9F0C-FF22-4A1A-A6B4-5AB9EA6CB6FF}"/>
    <cellStyle name="Heading 3 8" xfId="8174" xr:uid="{74324415-66F1-4C4E-A562-EC74A093B673}"/>
    <cellStyle name="Heading 3 9" xfId="8175" xr:uid="{A4C84022-1B62-4DCD-BD38-638D862A559D}"/>
    <cellStyle name="Heading 4 10" xfId="8176" xr:uid="{3B80883E-827F-4E0F-B694-3715602BC450}"/>
    <cellStyle name="Heading 4 11" xfId="8177" xr:uid="{15D485C5-7AB8-4C84-8088-D0E44C3FE230}"/>
    <cellStyle name="Heading 4 12" xfId="8178" xr:uid="{932BAFBE-0BED-4F6D-A0B2-8F554127A2BC}"/>
    <cellStyle name="Heading 4 13" xfId="8179" xr:uid="{B46C47C2-922C-4294-8EF6-43CBF5221714}"/>
    <cellStyle name="Heading 4 2" xfId="335" xr:uid="{72E6A4B7-97A3-4BBA-B598-8990F825B2C2}"/>
    <cellStyle name="Heading 4 2 10" xfId="8180" xr:uid="{261C623D-855C-4FCF-87EE-66099CB07DE8}"/>
    <cellStyle name="Heading 4 2 11" xfId="8181" xr:uid="{4EAC3D0A-7A12-48B1-8662-4658FF5934CB}"/>
    <cellStyle name="Heading 4 2 12" xfId="8182" xr:uid="{65180F8F-3B08-4C47-9B21-2242FD9320D6}"/>
    <cellStyle name="Heading 4 2 13" xfId="8183" xr:uid="{39FD7115-2BB5-4560-81A2-85206770C865}"/>
    <cellStyle name="Heading 4 2 14" xfId="8184" xr:uid="{9BF9505D-714B-4F77-8C13-DB560F1BB5BF}"/>
    <cellStyle name="Heading 4 2 15" xfId="8185" xr:uid="{D4C64171-B885-4947-AF84-004ED4E68680}"/>
    <cellStyle name="Heading 4 2 2" xfId="1458" xr:uid="{1F512AD6-BA43-4EBE-AD82-BF42DE7AA882}"/>
    <cellStyle name="Heading 4 2 2 10" xfId="8186" xr:uid="{3E847340-71FC-4595-B841-459B504FECA2}"/>
    <cellStyle name="Heading 4 2 2 11" xfId="8187" xr:uid="{518F603A-51F4-4A3F-B193-D923040C438A}"/>
    <cellStyle name="Heading 4 2 2 12" xfId="8188" xr:uid="{FCF83B8F-CC07-47D6-9602-69B35B25866E}"/>
    <cellStyle name="Heading 4 2 2 2" xfId="8189" xr:uid="{9CA476B8-CEB4-4279-9632-62D89EF865E9}"/>
    <cellStyle name="Heading 4 2 2 3" xfId="8190" xr:uid="{8F34149A-194F-414D-9518-2D60089B0536}"/>
    <cellStyle name="Heading 4 2 2 4" xfId="8191" xr:uid="{CA62DE2A-341A-45B4-B8C0-67518D117ED0}"/>
    <cellStyle name="Heading 4 2 2 5" xfId="8192" xr:uid="{5C34A0E8-5EBE-4CA6-ACCC-2B7EBEA47BC1}"/>
    <cellStyle name="Heading 4 2 2 6" xfId="8193" xr:uid="{FE5412A6-8202-408F-9911-A4AEB10BDB5E}"/>
    <cellStyle name="Heading 4 2 2 7" xfId="8194" xr:uid="{BDF18DB4-C86B-40F5-B57D-A5B5769A9F24}"/>
    <cellStyle name="Heading 4 2 2 8" xfId="8195" xr:uid="{9663FA8C-5C35-4DED-8F15-6FE77733323D}"/>
    <cellStyle name="Heading 4 2 2 9" xfId="8196" xr:uid="{F54E69C1-69D5-49C1-A42C-C96F013098E3}"/>
    <cellStyle name="Heading 4 2 2_11. BS" xfId="10737" xr:uid="{01820B6B-6078-4A7D-8FDD-0986784569FD}"/>
    <cellStyle name="Heading 4 2 3" xfId="8197" xr:uid="{2C8C4822-8B0E-4CD0-9ECA-94CE916789AB}"/>
    <cellStyle name="Heading 4 2 4" xfId="8198" xr:uid="{EC07A25C-A4D9-489E-A3DE-22120BDDC278}"/>
    <cellStyle name="Heading 4 2 5" xfId="8199" xr:uid="{0903F89D-B975-4552-B6F1-62580C3791ED}"/>
    <cellStyle name="Heading 4 2 6" xfId="8200" xr:uid="{F6CA3148-E204-4563-B0AD-014AD2928CD8}"/>
    <cellStyle name="Heading 4 2 7" xfId="8201" xr:uid="{DBC8FF45-E501-45E2-955F-68DEEA57DA7D}"/>
    <cellStyle name="Heading 4 2 8" xfId="8202" xr:uid="{839AA259-74E9-45B9-80EB-7C13A0A0903E}"/>
    <cellStyle name="Heading 4 2 9" xfId="8203" xr:uid="{4ADF9758-A767-4228-BB67-C55638BD0022}"/>
    <cellStyle name="Heading 4 2_11. BS" xfId="10736" xr:uid="{9500783F-CA98-46BB-BD97-00082DFF1FD4}"/>
    <cellStyle name="Heading 4 3" xfId="336" xr:uid="{27BB1D46-0C01-48A5-82EC-D696DB35C776}"/>
    <cellStyle name="Heading 4 3 2" xfId="8204" xr:uid="{64CBA326-A8D0-4D45-85EE-C8C1E5ED6B16}"/>
    <cellStyle name="Heading 4 3_11. BS" xfId="10738" xr:uid="{EC8AA11C-6E3E-4077-8B06-B2FFCE779303}"/>
    <cellStyle name="Heading 4 4" xfId="337" xr:uid="{5992FBCD-C0B0-4343-87E5-080EA40CDF16}"/>
    <cellStyle name="Heading 4 4 2" xfId="8205" xr:uid="{C2AD84E4-943D-4E90-8357-A5F1A803A18A}"/>
    <cellStyle name="Heading 4 4_11. BS" xfId="10739" xr:uid="{BB2D50FC-F96E-4CF3-916F-188B693FEBA7}"/>
    <cellStyle name="Heading 4 5" xfId="338" xr:uid="{493BF2C7-6677-4765-BDE5-8409B85D09AE}"/>
    <cellStyle name="Heading 4 6" xfId="8206" xr:uid="{579870FD-5131-4B6F-9ED9-BDE1E4026BBE}"/>
    <cellStyle name="Heading 4 7" xfId="8207" xr:uid="{B7C94DB4-A649-4847-A1B9-96CE9EB3CD58}"/>
    <cellStyle name="Heading 4 8" xfId="8208" xr:uid="{44A54EA2-240E-488E-99F2-6A8F3DFF463A}"/>
    <cellStyle name="Heading 4 9" xfId="8209" xr:uid="{8F4533A6-167C-44FE-A1B4-8893A0578AB9}"/>
    <cellStyle name="heading3" xfId="8210" xr:uid="{E10704D7-82C4-40F4-B675-BE0CFDD680FC}"/>
    <cellStyle name="Huvud indata" xfId="339" xr:uid="{CBE8CEDE-6824-4A51-9C56-1A2E09668E5C}"/>
    <cellStyle name="Hyperlink 10" xfId="8970" xr:uid="{73801A59-8BC9-4AE6-9F61-2F45E4299885}"/>
    <cellStyle name="Hyperlink 2" xfId="340" xr:uid="{CDE607C3-F3AC-4E55-8F63-049FDE8CDF4B}"/>
    <cellStyle name="Hyperlink 2 2" xfId="1989" xr:uid="{EB0ABE13-51D2-4606-9C9D-D7F0F041B5C1}"/>
    <cellStyle name="Hyperlink 2 2 2" xfId="1990" xr:uid="{0AF9BC4A-343C-48BD-8D78-D72F71E4E6B4}"/>
    <cellStyle name="Hyperlink 2 2 3" xfId="1991" xr:uid="{456B7173-2ED8-4B17-B543-756929ED162F}"/>
    <cellStyle name="Hyperlink 2 2_11. BS" xfId="10741" xr:uid="{ABCB88F9-9D3E-4DC9-823B-C66B9A7DD5D5}"/>
    <cellStyle name="Hyperlink 2 3" xfId="1992" xr:uid="{A618BEA6-F225-42B1-8356-87BD13CC5A51}"/>
    <cellStyle name="Hyperlink 2 4" xfId="1459" xr:uid="{46F96D80-1EFA-4758-9409-93508D37877F}"/>
    <cellStyle name="Hyperlink 2 5" xfId="5484" xr:uid="{0567B8AA-6E04-4B35-AD8D-95A99039C952}"/>
    <cellStyle name="Hyperlink 2 6" xfId="5596" xr:uid="{F86BC842-8634-4183-8E42-C30B309A5D6B}"/>
    <cellStyle name="Hyperlink 2 6 2" xfId="10075" xr:uid="{BE26E140-DBF6-4702-BD31-50FE3CC39FE6}"/>
    <cellStyle name="Hyperlink 2_11. BS" xfId="10740" xr:uid="{8C24B6F9-C145-4F55-A231-D4ADC6CC8F61}"/>
    <cellStyle name="Hyperlink 3" xfId="341" xr:uid="{B872468E-1F37-457A-9519-CF480435BE47}"/>
    <cellStyle name="Hyperlink 4" xfId="6057" xr:uid="{0169B586-F842-497E-9BF6-0B263B8FB2B8}"/>
    <cellStyle name="Hyperlink 5" xfId="8921" xr:uid="{0C6DDEAA-136F-491A-8266-73725C779F4F}"/>
    <cellStyle name="Hyperlink 6" xfId="8940" xr:uid="{F38831EF-B040-4484-89A4-0AF24F784030}"/>
    <cellStyle name="Hyperlink 7" xfId="8980" xr:uid="{EAEB589F-A12E-4DFC-AC6F-86EB0C93ECDB}"/>
    <cellStyle name="Hyperlink 8" xfId="8963" xr:uid="{365AA6EB-C294-4ADC-8040-25BA6DC69BDD}"/>
    <cellStyle name="Hyperlink 9" xfId="8943" xr:uid="{5CD1916A-1111-43DD-977D-061371A2BC1B}"/>
    <cellStyle name="Incorrecto" xfId="1460" xr:uid="{0FAFC570-BE0D-43F4-B3AD-24E3A1274634}"/>
    <cellStyle name="Incorreto" xfId="1993" xr:uid="{C02F6210-D734-4DA5-BECD-0A149A2A90B0}"/>
    <cellStyle name="Indata 14" xfId="343" xr:uid="{7EB3F9D6-98EA-47FB-8CAF-9802DA0BADCA}"/>
    <cellStyle name="Indata 2" xfId="344" xr:uid="{A3D4DEB4-6945-4107-AAC9-034955A5191D}"/>
    <cellStyle name="Indata 3" xfId="345" xr:uid="{FF32CE97-980C-46CC-A6DA-07EE48EE190C}"/>
    <cellStyle name="Indata 4" xfId="342" xr:uid="{80F691A9-F41E-465D-9C9F-BB2260A47BD9}"/>
    <cellStyle name="Indata text 11" xfId="346" xr:uid="{C4F523C4-E0F9-4F91-9EBF-1DCE2AA19C79}"/>
    <cellStyle name="Indata text 12" xfId="347" xr:uid="{1179543D-4209-4D88-87F8-EE8A4FDD05BE}"/>
    <cellStyle name="Input [yellow]" xfId="348" xr:uid="{926BF90B-57AA-40E0-994E-CCD76B6B2669}"/>
    <cellStyle name="Input [yellow] 2" xfId="1461" xr:uid="{7F76636E-F6A5-4778-AD8C-3C8AD0A8D780}"/>
    <cellStyle name="Input [yellow] 3" xfId="1462" xr:uid="{E2C473F8-BB8E-4AEA-9820-301738798968}"/>
    <cellStyle name="Input [yellow]_11. BS" xfId="10742" xr:uid="{696DC5EB-0913-4840-BA36-07BEF3F6F718}"/>
    <cellStyle name="Input 10" xfId="1463" xr:uid="{07C140A6-B720-4FC7-8E09-C708561E3FFD}"/>
    <cellStyle name="Input 11" xfId="1464" xr:uid="{BA45E4E2-7087-48B0-A367-06276D62EB35}"/>
    <cellStyle name="Input 12" xfId="1465" xr:uid="{7E3EC80F-0EE6-4A39-B906-C287C9AA1EDD}"/>
    <cellStyle name="Input 13" xfId="1466" xr:uid="{218CA843-069B-4051-B3DC-43731A43CFBF}"/>
    <cellStyle name="Input 14" xfId="1467" xr:uid="{600A98CC-374D-47E1-B9DF-DDDBF09610AF}"/>
    <cellStyle name="Input 15" xfId="1468" xr:uid="{5A0B06A8-D152-4E7B-82A1-F9A66B642F74}"/>
    <cellStyle name="Input 16" xfId="1469" xr:uid="{422D4D9F-3281-489E-B6B7-5FAA9CE8243C}"/>
    <cellStyle name="Input 17" xfId="1470" xr:uid="{CD5BDF6A-0C4F-46B5-8E8E-C3C8A3019793}"/>
    <cellStyle name="Input 18" xfId="1471" xr:uid="{50262D52-50A8-4BB6-A431-A6AB9F0F1E1C}"/>
    <cellStyle name="Input 19" xfId="1472" xr:uid="{70665E68-5264-42A1-A01B-A62C5B9A4035}"/>
    <cellStyle name="Input 2" xfId="349" xr:uid="{F4985633-EE06-47F6-BA27-677916EAA13B}"/>
    <cellStyle name="Input 2 10" xfId="8211" xr:uid="{C4E54F68-ED5D-43EB-8419-CF992D9521F4}"/>
    <cellStyle name="Input 2 11" xfId="8212" xr:uid="{33EF7557-7EAA-413F-9E45-DA48C855F2C5}"/>
    <cellStyle name="Input 2 12" xfId="8213" xr:uid="{3302791C-51C7-40E8-98AF-CBD7C525939E}"/>
    <cellStyle name="Input 2 13" xfId="8214" xr:uid="{568A7856-36E5-4A4E-9CE9-AA3D80E709FE}"/>
    <cellStyle name="Input 2 14" xfId="8215" xr:uid="{88B9AB61-F1F5-47CA-82B3-B9F8F4ECBD88}"/>
    <cellStyle name="Input 2 15" xfId="8216" xr:uid="{6B8210BB-167A-4780-94AC-3049F7C437A3}"/>
    <cellStyle name="Input 2 16" xfId="8217" xr:uid="{948B1A4F-21C9-44E2-ABBB-A9ADE3830443}"/>
    <cellStyle name="Input 2 2" xfId="1473" xr:uid="{7B9D07E3-46A7-4732-8FC6-64B54E294A6E}"/>
    <cellStyle name="Input 2 2 10" xfId="8218" xr:uid="{C7C5F6DB-047C-47C3-8415-C522E6662589}"/>
    <cellStyle name="Input 2 2 11" xfId="8219" xr:uid="{7668D5AB-6D18-46A4-A814-B29FDE9581C7}"/>
    <cellStyle name="Input 2 2 12" xfId="8220" xr:uid="{563EC20B-1703-4FC0-B682-4A64434EBAEA}"/>
    <cellStyle name="Input 2 2 13" xfId="8221" xr:uid="{198CB1BB-E896-48BF-AEC9-78C6B8E0689A}"/>
    <cellStyle name="Input 2 2 14" xfId="8222" xr:uid="{91E6C6CE-9853-4411-BC1E-39EB52DC869D}"/>
    <cellStyle name="Input 2 2 15" xfId="8223" xr:uid="{A9308D05-6BB7-440B-9FE2-911DE4DEA20F}"/>
    <cellStyle name="Input 2 2 2" xfId="8224" xr:uid="{3F82DC62-3E5B-437C-8583-0D2E636AE7BD}"/>
    <cellStyle name="Input 2 2 3" xfId="8225" xr:uid="{A64A9539-C597-4505-ACF5-8E238C94750E}"/>
    <cellStyle name="Input 2 2 4" xfId="8226" xr:uid="{5A42A322-0D53-4824-9167-A081C148B992}"/>
    <cellStyle name="Input 2 2 5" xfId="8227" xr:uid="{AD3CA6F8-AB1C-47C0-ADCF-9ED49619D629}"/>
    <cellStyle name="Input 2 2 6" xfId="8228" xr:uid="{088C062E-F07E-49FA-94E1-268F1875754C}"/>
    <cellStyle name="Input 2 2 7" xfId="8229" xr:uid="{34E6C6AD-F724-4EB5-A50E-39F9334DC949}"/>
    <cellStyle name="Input 2 2 8" xfId="8230" xr:uid="{BD12B23C-B5BB-4414-85D6-52A81763A559}"/>
    <cellStyle name="Input 2 2 9" xfId="8231" xr:uid="{8EA27F3A-30EC-4A34-876A-D248536586E6}"/>
    <cellStyle name="Input 2 2_11. BS" xfId="10744" xr:uid="{CE05F067-77A8-4787-A4E0-4D04DBE9C603}"/>
    <cellStyle name="Input 2 3" xfId="8232" xr:uid="{440B4148-F4D4-4353-9794-58166D90219B}"/>
    <cellStyle name="Input 2 4" xfId="8233" xr:uid="{766439BD-2B4A-4909-8230-8B2D3F46DDC5}"/>
    <cellStyle name="Input 2 5" xfId="8234" xr:uid="{BE3968C9-04E0-4F23-AEE9-58D2EEF30EE7}"/>
    <cellStyle name="Input 2 6" xfId="8235" xr:uid="{0ECC74AB-75C0-4017-8237-EC3663DC5866}"/>
    <cellStyle name="Input 2 7" xfId="8236" xr:uid="{17CABD74-7BEA-4E7F-B697-16B1E1439944}"/>
    <cellStyle name="Input 2 8" xfId="8237" xr:uid="{84BD23A6-993E-44CB-AF79-61FB6EA907C9}"/>
    <cellStyle name="Input 2 9" xfId="8238" xr:uid="{127B44D0-2870-45A8-9DE0-877D58D76A22}"/>
    <cellStyle name="Input 2_11. BS" xfId="10743" xr:uid="{FA3AC190-60C6-4E03-A59C-339F9612243C}"/>
    <cellStyle name="Input 20" xfId="1474" xr:uid="{9160F255-2AE5-4012-9533-3F18F0C8CAB2}"/>
    <cellStyle name="Input 21" xfId="1475" xr:uid="{E6923760-0873-446C-A602-C54F354448F1}"/>
    <cellStyle name="Input 22" xfId="1476" xr:uid="{E4274848-1FD6-45B4-972C-5CE6918071EC}"/>
    <cellStyle name="Input 23" xfId="1477" xr:uid="{47F067AE-A15B-4ABB-8620-F440C39900BE}"/>
    <cellStyle name="Input 24" xfId="1478" xr:uid="{53EDBF86-BCDE-4B8F-8870-FA11C3AEC948}"/>
    <cellStyle name="Input 25" xfId="1479" xr:uid="{04D46B65-69A8-439E-97E2-24D04EBC807E}"/>
    <cellStyle name="Input 26" xfId="1480" xr:uid="{99006C41-CBC6-4A79-A892-E596255A2C85}"/>
    <cellStyle name="Input 27" xfId="1481" xr:uid="{57B4716D-7109-460E-B957-8DA148000F7B}"/>
    <cellStyle name="Input 28" xfId="1482" xr:uid="{DFDB8928-8D13-4245-9A38-2F150340327D}"/>
    <cellStyle name="Input 29" xfId="1483" xr:uid="{36D2A510-5189-4F00-8F12-926F5E2EF5D1}"/>
    <cellStyle name="Input 3" xfId="350" xr:uid="{2C047B3F-A0EB-4802-BCF1-4EE467675082}"/>
    <cellStyle name="Input 3 2" xfId="8239" xr:uid="{30B4629C-8A35-46E3-B9E4-B6E3A05D326A}"/>
    <cellStyle name="Input 3_11. BS" xfId="10745" xr:uid="{CA3AEEB2-B70D-47F1-A66A-9394701E48E7}"/>
    <cellStyle name="Input 30" xfId="1484" xr:uid="{470BBB63-17A5-4DE8-A93C-FF5EA71F6A7F}"/>
    <cellStyle name="Input 31" xfId="1485" xr:uid="{9D405E9A-01AE-4007-B517-C1D3A56F9267}"/>
    <cellStyle name="Input 32" xfId="1486" xr:uid="{1FC5FCC8-67E1-4608-91B6-ED5324813E7A}"/>
    <cellStyle name="Input 33" xfId="1487" xr:uid="{4357CCA6-F808-420B-8EF0-F770630A5F67}"/>
    <cellStyle name="Input 34" xfId="1488" xr:uid="{B76CF574-0A27-4E78-A1D1-E528A0ED9EAD}"/>
    <cellStyle name="Input 35" xfId="1489" xr:uid="{94AC72E4-57A5-4291-B73A-2B029ADC1908}"/>
    <cellStyle name="Input 36" xfId="1490" xr:uid="{07D6F292-3DBB-4D1A-8942-97BB8B7DBB81}"/>
    <cellStyle name="Input 37" xfId="1491" xr:uid="{A4662B11-0075-430F-850D-B17A9A0FDDAC}"/>
    <cellStyle name="Input 38" xfId="1492" xr:uid="{108E38CF-BFD4-48F7-AEF3-91B9744D984A}"/>
    <cellStyle name="Input 39" xfId="1493" xr:uid="{9641DC60-1114-4E4F-A3DF-80D5BBD0355D}"/>
    <cellStyle name="Input 4" xfId="351" xr:uid="{4D5E6C45-E372-4028-AD25-D2A4CF02FFFD}"/>
    <cellStyle name="Input 4 2" xfId="8240" xr:uid="{722DAB45-7DA3-4CE3-8292-032327917928}"/>
    <cellStyle name="Input 4_11. BS" xfId="10746" xr:uid="{5021F6B7-107F-42C4-9DDC-AEF1D0D4F55F}"/>
    <cellStyle name="Input 40" xfId="1494" xr:uid="{19285AB1-2BBC-4953-87AC-04A7BFBB2595}"/>
    <cellStyle name="Input 41" xfId="1495" xr:uid="{57745379-11B9-45B4-89DB-79995CCEA37D}"/>
    <cellStyle name="Input 42" xfId="1496" xr:uid="{E137BF15-0553-4908-8BD7-1892CD018FFE}"/>
    <cellStyle name="Input 43" xfId="1497" xr:uid="{1AA22135-87B3-4692-8FEC-D5A48824A3F0}"/>
    <cellStyle name="Input 44" xfId="1498" xr:uid="{C556AFA3-9505-4E15-901D-9008FD4B8FE1}"/>
    <cellStyle name="Input 45" xfId="1499" xr:uid="{51D2CD68-547A-4971-9883-210F7B20ED61}"/>
    <cellStyle name="Input 46" xfId="1500" xr:uid="{BB9C100D-773D-4AD1-9348-40AC6BD1870E}"/>
    <cellStyle name="Input 47" xfId="1501" xr:uid="{02580E41-2E62-43FA-9EE3-8E64FE846C2C}"/>
    <cellStyle name="Input 48" xfId="1502" xr:uid="{AE3C81FB-E533-4583-907F-6F772EB76B4B}"/>
    <cellStyle name="Input 49" xfId="1503" xr:uid="{A5AB9FD6-CE8A-4DE0-A023-8A091823009E}"/>
    <cellStyle name="Input 5" xfId="352" xr:uid="{703CE952-CE1E-41EB-B423-FD2CB5772E65}"/>
    <cellStyle name="Input 50" xfId="1504" xr:uid="{0D3BDABD-C6F8-4E5C-8BC3-BC1E04128318}"/>
    <cellStyle name="Input 51" xfId="1505" xr:uid="{0C41CF2C-C97C-42C2-B9B0-E0E9B1EE1CA5}"/>
    <cellStyle name="Input 52" xfId="1506" xr:uid="{3C153125-A06A-4206-BC6B-3F188F68BF65}"/>
    <cellStyle name="Input 53" xfId="1507" xr:uid="{39E66DED-3992-418C-87CF-01CDC8BB277D}"/>
    <cellStyle name="Input 54" xfId="1508" xr:uid="{3FEF3638-1EBD-4E9C-BD10-CC4125C12AC8}"/>
    <cellStyle name="Input 55" xfId="1509" xr:uid="{686A2F25-AECE-483E-930E-7288974F7003}"/>
    <cellStyle name="Input 56" xfId="1510" xr:uid="{0660260D-A942-4EEA-B43A-82CAA829D6A8}"/>
    <cellStyle name="Input 57" xfId="1511" xr:uid="{6D57CA9C-758F-472B-A92C-479C31BE22C0}"/>
    <cellStyle name="Input 58" xfId="1512" xr:uid="{5A181484-9330-43BE-A25F-158CE54A1782}"/>
    <cellStyle name="Input 59" xfId="1513" xr:uid="{0701AB88-B564-4BA6-BDD3-853D32C1FACC}"/>
    <cellStyle name="Input 6" xfId="1514" xr:uid="{8BA91C74-6054-4207-897E-6F51721CFED1}"/>
    <cellStyle name="Input 60" xfId="1515" xr:uid="{F30BDCB6-1398-4733-9968-8C0FEE182795}"/>
    <cellStyle name="Input 61" xfId="1516" xr:uid="{05E7850C-B6C6-413B-90C2-A4AAD412A846}"/>
    <cellStyle name="Input 62" xfId="1517" xr:uid="{A5D3CCE7-B4FC-4BF8-AA69-B19D16E6811D}"/>
    <cellStyle name="Input 63" xfId="1518" xr:uid="{6B144C5E-D5E5-40D0-A74A-2ED3C7DE2B83}"/>
    <cellStyle name="Input 64" xfId="1519" xr:uid="{5CA4A9F3-5154-4A28-8C64-9F4B93977495}"/>
    <cellStyle name="Input 65" xfId="1520" xr:uid="{CBB06263-BFDF-483C-9235-BB9CE6145DE2}"/>
    <cellStyle name="Input 66" xfId="1521" xr:uid="{A4D588A9-A9CF-45F6-BFA2-629869A68541}"/>
    <cellStyle name="Input 67" xfId="1522" xr:uid="{9AEC6532-25E1-482A-B74A-8E8F28067256}"/>
    <cellStyle name="Input 68" xfId="1523" xr:uid="{9B8F4861-5661-4536-B55E-974DE09346B0}"/>
    <cellStyle name="Input 69" xfId="1524" xr:uid="{750FA630-7895-4DB9-A12F-9DCE79B29746}"/>
    <cellStyle name="Input 7" xfId="1525" xr:uid="{94BE152F-BCCB-43B7-9B4B-6DE12CF6FD30}"/>
    <cellStyle name="Input 70" xfId="1526" xr:uid="{24F5D3E0-59ED-45A2-9A5F-F991D6F57E22}"/>
    <cellStyle name="Input 71" xfId="1527" xr:uid="{E7A72425-DE66-464A-88A5-E48A75F8784E}"/>
    <cellStyle name="Input 72" xfId="1994" xr:uid="{2773E809-8085-4CFB-B807-8B579510CFDE}"/>
    <cellStyle name="Input 73" xfId="2056" xr:uid="{7DB13E19-FA32-4DAD-AA11-3BD0F422B23A}"/>
    <cellStyle name="Input 8" xfId="1528" xr:uid="{B4EDCDF4-B886-48A0-B0BE-1F21FEA8379E}"/>
    <cellStyle name="Input 9" xfId="1529" xr:uid="{4DF5344E-BB28-4994-A8FC-E01F88FE4B29}"/>
    <cellStyle name="Input box" xfId="8241" xr:uid="{99134F6F-65B5-4D62-A043-6B66398ADB20}"/>
    <cellStyle name="Input screen" xfId="8242" xr:uid="{C4BB4C93-C630-4118-84F0-05F6108B1FEA}"/>
    <cellStyle name="Inputs" xfId="8243" xr:uid="{99CA9721-52F6-47EE-82DB-CF6DC3179D3A}"/>
    <cellStyle name="Insatisfaisant" xfId="353" xr:uid="{DDB023B0-ADCD-407E-8169-F6D933DDA1B2}"/>
    <cellStyle name="Insatisfaisant 2" xfId="1530" xr:uid="{5A654A12-C685-49D9-939C-EB8E9C936357}"/>
    <cellStyle name="Insatisfaisant_11. BS" xfId="10747" xr:uid="{BECA850F-7AE4-4063-AEC1-A8AA385451F4}"/>
    <cellStyle name="Kolrubr" xfId="354" xr:uid="{0B75B33F-D031-449E-B95A-BAEB274A0798}"/>
    <cellStyle name="Kolrubr låst" xfId="355" xr:uid="{D08CB42B-216D-47E3-AD1E-18D1923E98BC}"/>
    <cellStyle name="Kolrubr_11. BS" xfId="10748" xr:uid="{DC01C715-DCCA-406C-8477-2363966E252E}"/>
    <cellStyle name="Kolumnrubrik" xfId="356" xr:uid="{895079DE-EBE3-493D-8F94-C6FAEAB0293D}"/>
    <cellStyle name="Kolumnrubrik 2" xfId="357" xr:uid="{489C7455-827D-4A06-94F3-604D75F312F1}"/>
    <cellStyle name="Kolumnrubrik 3" xfId="358" xr:uid="{FDC98E74-144F-4390-B16B-14B7C78AC40F}"/>
    <cellStyle name="Kolumnrubrik_11. BS" xfId="10749" xr:uid="{D70C8554-AEF7-4853-B303-5D1057837DA7}"/>
    <cellStyle name="Komma (0)" xfId="359" xr:uid="{DF7119D9-424F-4364-B845-1DBB48A86BE5}"/>
    <cellStyle name="Komma 2" xfId="1995" xr:uid="{F86FAFED-3A13-4BFD-949B-AA2A51321DC3}"/>
    <cellStyle name="Komma 2 2" xfId="5651" xr:uid="{96793D23-3D45-4116-A959-645E72AD9B7F}"/>
    <cellStyle name="Komma 2 2 2" xfId="6175" xr:uid="{87445427-2E3A-49AB-A89C-5D765154462F}"/>
    <cellStyle name="Komma 2 2 2 2" xfId="10076" xr:uid="{99763062-B0B9-4F11-80CA-3CC51C8F4579}"/>
    <cellStyle name="Komma 2 2_11. BS" xfId="10751" xr:uid="{FD742792-A3D7-416E-9C7F-87E2C4765C4E}"/>
    <cellStyle name="Komma 2_11. BS" xfId="10750" xr:uid="{664D3148-47A9-4582-A4FF-0F0161980C7F}"/>
    <cellStyle name="Komma 3" xfId="1996" xr:uid="{147AC97B-6289-4350-B4CC-40966975B0BE}"/>
    <cellStyle name="Komma 3 2" xfId="5652" xr:uid="{4175804E-EB09-4354-91BC-C339BDF3FAD2}"/>
    <cellStyle name="Komma 3 2 2" xfId="6176" xr:uid="{82E88446-FAC3-456A-8D43-68A705B35250}"/>
    <cellStyle name="Komma 3 2 2 2" xfId="10077" xr:uid="{FD5437B8-37F8-4CAE-A8BC-A1607ADA150C}"/>
    <cellStyle name="Komma 3 2_11. BS" xfId="10753" xr:uid="{FAE7CD31-4585-4BDF-8FF8-B4BCB975DEA7}"/>
    <cellStyle name="Komma 3_11. BS" xfId="10752" xr:uid="{35B9F584-F0AE-4228-A09D-020DC28873FC}"/>
    <cellStyle name="Kommentarer" xfId="360" xr:uid="{25B0B7C0-1928-408B-B9F7-E9F8B97D32B6}"/>
    <cellStyle name="KRADSFI" xfId="361" xr:uid="{2342E32F-297B-4741-8F73-DDE0981304D5}"/>
    <cellStyle name="KRADSFI 2" xfId="362" xr:uid="{B037D459-BBF8-4B1E-BB74-AC5FAD5591F7}"/>
    <cellStyle name="KRADSFI 3" xfId="363" xr:uid="{29D7E810-6C7C-4A75-8F0F-CC1BBA26B892}"/>
    <cellStyle name="KRADSFI 3 2" xfId="1531" xr:uid="{60837B9C-23A9-4074-9F0A-DE91F879127A}"/>
    <cellStyle name="KRADSFI 3_11. BS" xfId="10755" xr:uid="{8809D993-BF81-471E-901D-F1734C7FD0DA}"/>
    <cellStyle name="KRADSFI_11. BS" xfId="10754" xr:uid="{8CA2D489-2778-4070-8687-60862E1F2EC5}"/>
    <cellStyle name="Lien hypertexte visité_SSJB  MICHELIN" xfId="364" xr:uid="{E11FBE00-732B-4CC2-A17B-1E2081B14910}"/>
    <cellStyle name="Lien hypertexte_SSJB  MICHELIN" xfId="365" xr:uid="{75090CFD-921B-4FC0-8861-FAB1BE1FA106}"/>
    <cellStyle name="Linked Cell 10" xfId="8244" xr:uid="{BBDC86D0-AE36-4F9C-9482-929B4CEE5F10}"/>
    <cellStyle name="Linked Cell 11" xfId="8245" xr:uid="{F5D0074A-8FC4-4DF4-BB29-88735A692793}"/>
    <cellStyle name="Linked Cell 12" xfId="8246" xr:uid="{6EFCD149-9A81-4CFB-8C60-9E8FC92C7FD8}"/>
    <cellStyle name="Linked Cell 13" xfId="8247" xr:uid="{2ECE37EB-E8F5-44B8-9199-D7F858347E26}"/>
    <cellStyle name="Linked Cell 2" xfId="366" xr:uid="{E3B74114-227E-49BD-9E35-8DAFC9907BCE}"/>
    <cellStyle name="Linked Cell 2 10" xfId="8248" xr:uid="{09BE90B4-736A-4697-872C-FA572BE6FDF1}"/>
    <cellStyle name="Linked Cell 2 11" xfId="8249" xr:uid="{EF085429-216D-46B8-9EFF-68B490590235}"/>
    <cellStyle name="Linked Cell 2 12" xfId="8250" xr:uid="{DD244954-54AE-4128-87AA-480E8CD65A24}"/>
    <cellStyle name="Linked Cell 2 13" xfId="8251" xr:uid="{754A72F9-3D5E-4066-980E-BA9D9B676C1E}"/>
    <cellStyle name="Linked Cell 2 14" xfId="8252" xr:uid="{59B82358-D13B-4D6A-9162-0128351E1D23}"/>
    <cellStyle name="Linked Cell 2 15" xfId="8253" xr:uid="{B30C64D6-47C0-449A-BB06-89A98FF42246}"/>
    <cellStyle name="Linked Cell 2 16" xfId="8254" xr:uid="{358B8449-CF90-475D-9153-F2546EDEB7E1}"/>
    <cellStyle name="Linked Cell 2 2" xfId="1532" xr:uid="{3491730C-558B-4F54-A600-A8C62BEAB491}"/>
    <cellStyle name="Linked Cell 2 2 10" xfId="8255" xr:uid="{F181B8C8-2E63-4DB0-8E0E-86AF57F5067C}"/>
    <cellStyle name="Linked Cell 2 2 11" xfId="8256" xr:uid="{E8C22414-554C-4FD5-873D-1B5631F602F0}"/>
    <cellStyle name="Linked Cell 2 2 12" xfId="8257" xr:uid="{D8F198A4-9DE4-412D-B19E-8568947BA796}"/>
    <cellStyle name="Linked Cell 2 2 13" xfId="8258" xr:uid="{E964D815-2A6D-4761-8DF9-5807E72CA889}"/>
    <cellStyle name="Linked Cell 2 2 14" xfId="8259" xr:uid="{A15D9130-629E-46ED-A8B5-3A26B218B868}"/>
    <cellStyle name="Linked Cell 2 2 15" xfId="8260" xr:uid="{3D250227-BC14-4A5E-BE28-06F86F49E850}"/>
    <cellStyle name="Linked Cell 2 2 2" xfId="8261" xr:uid="{40C8B81B-6FF0-42A5-BCC1-79EEDD2812B9}"/>
    <cellStyle name="Linked Cell 2 2 3" xfId="8262" xr:uid="{621D5915-97EB-400E-90CE-AC8E36E655F8}"/>
    <cellStyle name="Linked Cell 2 2 4" xfId="8263" xr:uid="{5DE8C70A-6608-4825-AB44-032F034BAE94}"/>
    <cellStyle name="Linked Cell 2 2 5" xfId="8264" xr:uid="{1C8EB587-90BB-48EF-83DA-856E4E4D8D39}"/>
    <cellStyle name="Linked Cell 2 2 6" xfId="8265" xr:uid="{AAEF2F19-B49F-4684-86BD-233047764AEB}"/>
    <cellStyle name="Linked Cell 2 2 7" xfId="8266" xr:uid="{E5182717-3F23-41E3-9AA6-605CBB4B0DB4}"/>
    <cellStyle name="Linked Cell 2 2 8" xfId="8267" xr:uid="{BA119ECD-2D60-4682-87FA-3586470E6BFD}"/>
    <cellStyle name="Linked Cell 2 2 9" xfId="8268" xr:uid="{95409A2C-3137-44F6-9F19-D627710C18D3}"/>
    <cellStyle name="Linked Cell 2 2_11. BS" xfId="10757" xr:uid="{B5B0A804-6904-46C0-ADE8-B12994193B68}"/>
    <cellStyle name="Linked Cell 2 3" xfId="8269" xr:uid="{E38B53E0-D6A2-435B-A5D3-4E3CE48A528D}"/>
    <cellStyle name="Linked Cell 2 4" xfId="8270" xr:uid="{9B7E2398-2C1C-4FBC-8C3C-9B74F9773410}"/>
    <cellStyle name="Linked Cell 2 5" xfId="8271" xr:uid="{F623E17D-92AF-4741-A75E-D8794E6A6388}"/>
    <cellStyle name="Linked Cell 2 6" xfId="8272" xr:uid="{BA11312D-9D8E-4886-809F-48A3A31719D1}"/>
    <cellStyle name="Linked Cell 2 7" xfId="8273" xr:uid="{B05D6459-AF6B-44E8-9F8C-68FBCAB97728}"/>
    <cellStyle name="Linked Cell 2 8" xfId="8274" xr:uid="{7066912D-5A18-4B6F-8D51-FBBB5AB76C82}"/>
    <cellStyle name="Linked Cell 2 9" xfId="8275" xr:uid="{FDC07260-659B-4B7B-A9CC-C4253CA3A40E}"/>
    <cellStyle name="Linked Cell 2_11. BS" xfId="10756" xr:uid="{A091B75D-F8E3-4733-A10F-3817641E7DE1}"/>
    <cellStyle name="Linked Cell 3" xfId="367" xr:uid="{FBEF530C-8AB6-478B-B1EB-47479ED3DA14}"/>
    <cellStyle name="Linked Cell 3 2" xfId="8276" xr:uid="{F70C97DD-4FB3-4F94-B6EA-BF4356F3D70F}"/>
    <cellStyle name="Linked Cell 3_11. BS" xfId="10758" xr:uid="{DEED6C42-7300-4D56-9182-A776444F15F4}"/>
    <cellStyle name="Linked Cell 4" xfId="368" xr:uid="{9B43D7D1-FCB0-4899-87FE-B3D347523C75}"/>
    <cellStyle name="Linked Cell 4 2" xfId="8277" xr:uid="{00BC468E-FC5F-48D9-BE97-02B57437B9FF}"/>
    <cellStyle name="Linked Cell 4_11. BS" xfId="10759" xr:uid="{BB1AF8AA-BDEB-4CB1-B297-DD41DCC6FE16}"/>
    <cellStyle name="Linked Cell 5" xfId="369" xr:uid="{700E40C8-5BBB-402B-BF93-C7647B977B2D}"/>
    <cellStyle name="Linked Cell 6" xfId="8278" xr:uid="{A9BDCD43-4E7A-4376-BB70-CB19D2CE9FB2}"/>
    <cellStyle name="Linked Cell 7" xfId="8279" xr:uid="{0DFB2F73-AE89-4259-B822-FC634B0BF249}"/>
    <cellStyle name="Linked Cell 8" xfId="8280" xr:uid="{6BE570C4-1064-4EE2-96AA-BF7EAC2D94BB}"/>
    <cellStyle name="Linked Cell 9" xfId="8281" xr:uid="{E8014CF5-C5E8-418D-BA0C-30C019E2E77E}"/>
    <cellStyle name="Map Data Values" xfId="370" xr:uid="{53AEFF21-45A4-4570-BCAB-0B973A32B2B5}"/>
    <cellStyle name="Map Data Values 2" xfId="8282" xr:uid="{A44AE434-12E7-49AF-9C66-206E8133F935}"/>
    <cellStyle name="Map Data Values 2 2" xfId="8283" xr:uid="{6E3099EC-E391-4423-8FCD-7D14151129A5}"/>
    <cellStyle name="Map Data Values 2_11. BS" xfId="10761" xr:uid="{87BFA306-B7AE-43F9-924B-029EC3E98A64}"/>
    <cellStyle name="Map Data Values_11. BS" xfId="10760" xr:uid="{4B652793-81EA-420A-9F43-0F6D2EFEF556}"/>
    <cellStyle name="Map Distance" xfId="371" xr:uid="{943D7DA5-7AE3-432F-8E5B-8C22C743B5B3}"/>
    <cellStyle name="Map Distance 2" xfId="8284" xr:uid="{11C635B4-26A4-4268-A48A-BD69D44C6E24}"/>
    <cellStyle name="Map Distance 2 2" xfId="8285" xr:uid="{51641869-5474-405A-8C42-24B71B484836}"/>
    <cellStyle name="Map Distance 2_11. BS" xfId="10763" xr:uid="{EEA97AA7-8926-409A-A718-08B8FD2536C0}"/>
    <cellStyle name="Map Distance_11. BS" xfId="10762" xr:uid="{F4C944C3-D13C-4E5F-8AD5-E0EA10D6B352}"/>
    <cellStyle name="Map Legend" xfId="372" xr:uid="{2427DEA8-1296-46F5-8053-F9E34A32F000}"/>
    <cellStyle name="Map Legend 2" xfId="8286" xr:uid="{907EBAE0-814A-427B-86FD-164CE106FEA3}"/>
    <cellStyle name="Map Legend 2 2" xfId="8287" xr:uid="{CCF19968-7679-418C-8E35-2341C3E2A0EC}"/>
    <cellStyle name="Map Legend 2_11. BS" xfId="10765" xr:uid="{77624020-FADD-4063-B80C-1806FEAFDA6D}"/>
    <cellStyle name="Map Legend_11. BS" xfId="10764" xr:uid="{B1A38B55-4ECE-4BB0-B982-3EA8DFF9C09F}"/>
    <cellStyle name="Map Object Names" xfId="373" xr:uid="{BA8A4243-00D2-4020-8407-A137A55955C9}"/>
    <cellStyle name="Map Object Names 2" xfId="8288" xr:uid="{D13E6D2F-ED2E-4910-8C5C-9C7502BA1185}"/>
    <cellStyle name="Map Object Names 2 2" xfId="8289" xr:uid="{5F62AC7C-5BC9-4D83-928A-1738ED18A879}"/>
    <cellStyle name="Map Object Names 2_11. BS" xfId="10767" xr:uid="{AC3EF184-1B4D-4054-8D99-CBCC07AE1C5C}"/>
    <cellStyle name="Map Object Names_11. BS" xfId="10766" xr:uid="{9624DC1A-9F80-4F6A-9322-12DFA590BAF6}"/>
    <cellStyle name="Map Title" xfId="374" xr:uid="{8E8A6F4A-807C-45F0-B82F-5FA702E9A6FC}"/>
    <cellStyle name="Map Title 2" xfId="8290" xr:uid="{785A7EBD-A056-4811-A82E-CC9C757BFC17}"/>
    <cellStyle name="Map Title 2 2" xfId="8291" xr:uid="{4BECC51F-09D0-4F38-AA2A-FA5D21A6DE3A}"/>
    <cellStyle name="Map Title 2_11. BS" xfId="10769" xr:uid="{88A568BE-5A97-4579-B44D-D8147DC6E021}"/>
    <cellStyle name="Map Title_11. BS" xfId="10768" xr:uid="{2C13304F-2111-44D8-B90D-94352A5AE182}"/>
    <cellStyle name="Millares 2" xfId="1997" xr:uid="{2FE8B7C4-2002-4AB3-AB76-6B0598769885}"/>
    <cellStyle name="Millares 2 2" xfId="1998" xr:uid="{62B57D71-E094-45C9-867B-A088D4323017}"/>
    <cellStyle name="Millares 2 2 2" xfId="5653" xr:uid="{A53327CC-46A4-4F07-BF37-9702D46EB479}"/>
    <cellStyle name="Millares 2 2 2 2" xfId="6177" xr:uid="{78304C2C-2D66-4A2D-BBD9-0B47BFCE75D5}"/>
    <cellStyle name="Millares 2 2 2 2 2" xfId="10078" xr:uid="{EC9FDEE1-8A28-436F-BC8C-FC9D1F9EAE34}"/>
    <cellStyle name="Millares 2 2 2_11. BS" xfId="10772" xr:uid="{514A9041-53E3-4112-B7AB-73E0487CAB85}"/>
    <cellStyle name="Millares 2 2_11. BS" xfId="10771" xr:uid="{422F1B42-FB53-4CE3-93C2-5E6EFDD0C697}"/>
    <cellStyle name="Millares 2_11. BS" xfId="10770" xr:uid="{7ECDC7CD-6A14-4854-96F1-B0DED337A945}"/>
    <cellStyle name="Milliers [0]_Bourse96" xfId="375" xr:uid="{D2EBC220-7EFD-4138-927C-4FA89DD7D6A3}"/>
    <cellStyle name="Milliers_Bourse96" xfId="376" xr:uid="{1658F5D4-C32F-4CD7-A966-9ACDA9A8B71F}"/>
    <cellStyle name="Moeda 2" xfId="1999" xr:uid="{CA686607-1102-4D08-B59F-F9A25F769B16}"/>
    <cellStyle name="Moneda 2" xfId="2000" xr:uid="{E811719A-071F-4607-8053-E1363883906F}"/>
    <cellStyle name="Monétaire [0]_Bourse96" xfId="377" xr:uid="{4DA6C7BC-59D6-4B51-A3AA-1DA62D515642}"/>
    <cellStyle name="Monétaire_Bourse96" xfId="378" xr:uid="{C5056920-94EC-4765-980C-D9DEB41AFFBF}"/>
    <cellStyle name="Neutra" xfId="2001" xr:uid="{8855AC93-6844-4450-9692-A29C84D756A8}"/>
    <cellStyle name="Neutral 10" xfId="8292" xr:uid="{D290365F-CC31-415A-91AF-625C5557B041}"/>
    <cellStyle name="Neutral 11" xfId="8293" xr:uid="{F613A126-44F9-4898-BC91-3D10E2F69909}"/>
    <cellStyle name="Neutral 12" xfId="8294" xr:uid="{349AB5B2-DA9C-4313-9005-FE6FBE70234B}"/>
    <cellStyle name="Neutral 13" xfId="8295" xr:uid="{8CD71307-C4DA-4698-BFF2-DD65E7195FB3}"/>
    <cellStyle name="Neutral 14" xfId="5748" xr:uid="{59329B3B-03C7-4F28-A8C1-F17CE64B0C8F}"/>
    <cellStyle name="Neutral 14 2" xfId="10079" xr:uid="{9146C149-A5D2-4281-B80A-8A188A9B62C4}"/>
    <cellStyle name="Neutral 2" xfId="379" xr:uid="{D573E705-DD1C-4DEF-95A6-354D1E1CE60F}"/>
    <cellStyle name="Neutral 2 10" xfId="8296" xr:uid="{023EDA66-32C8-448F-A25A-BDE3C271B6AD}"/>
    <cellStyle name="Neutral 2 11" xfId="8297" xr:uid="{228E078B-DCD4-48CE-A52C-B062E9478ACA}"/>
    <cellStyle name="Neutral 2 12" xfId="8298" xr:uid="{CCFCA1CF-873F-4769-A73D-75B122475700}"/>
    <cellStyle name="Neutral 2 13" xfId="8299" xr:uid="{9A2D1AE6-4C32-4BA2-A832-6C787503D71E}"/>
    <cellStyle name="Neutral 2 14" xfId="8300" xr:uid="{43368A70-E991-4606-8A11-42CE0B4231CA}"/>
    <cellStyle name="Neutral 2 15" xfId="8301" xr:uid="{876F7EB8-5F43-4FAE-9F07-BDA2BE272E4B}"/>
    <cellStyle name="Neutral 2 16" xfId="8302" xr:uid="{D85369F6-736C-4EE1-9159-4FF0B1F86283}"/>
    <cellStyle name="Neutral 2 2" xfId="1533" xr:uid="{EF316F88-AA2A-4AAF-980E-ACB6BB512A06}"/>
    <cellStyle name="Neutral 2 2 10" xfId="8303" xr:uid="{9388D31B-A390-4A16-A7FC-D7C9B8367E0E}"/>
    <cellStyle name="Neutral 2 2 11" xfId="8304" xr:uid="{CF79D02A-79D4-412F-97D9-E33839DDA84B}"/>
    <cellStyle name="Neutral 2 2 12" xfId="8305" xr:uid="{7439A6A1-A6F7-43B8-833B-B5519B83630F}"/>
    <cellStyle name="Neutral 2 2 13" xfId="8306" xr:uid="{151C01ED-0AAA-492C-B22E-DD6600E5711C}"/>
    <cellStyle name="Neutral 2 2 14" xfId="8307" xr:uid="{9E9B682F-1C24-4D79-9F7A-28A737404CFF}"/>
    <cellStyle name="Neutral 2 2 15" xfId="8308" xr:uid="{800DBB1A-2CD3-411C-A669-5E5BC352B9FE}"/>
    <cellStyle name="Neutral 2 2 2" xfId="8309" xr:uid="{0682B3CA-B62F-4F89-8FB4-CD475A967A50}"/>
    <cellStyle name="Neutral 2 2 3" xfId="8310" xr:uid="{3525A509-535A-482E-8B08-D0654431D27F}"/>
    <cellStyle name="Neutral 2 2 4" xfId="8311" xr:uid="{AE4F2CD4-252C-4E74-A62D-98484F7BAFA0}"/>
    <cellStyle name="Neutral 2 2 5" xfId="8312" xr:uid="{FB230693-9131-45FF-9E77-ABB0F5BD319A}"/>
    <cellStyle name="Neutral 2 2 6" xfId="8313" xr:uid="{CC1316C9-5205-45CC-A8AA-FFDB160F037A}"/>
    <cellStyle name="Neutral 2 2 7" xfId="8314" xr:uid="{68BF8F77-F798-4411-9B77-B836D5AFB3DC}"/>
    <cellStyle name="Neutral 2 2 8" xfId="8315" xr:uid="{3876F6D9-D0D4-42D0-8875-F634D0D54CC8}"/>
    <cellStyle name="Neutral 2 2 9" xfId="8316" xr:uid="{38AB7628-270C-46CF-8377-8B6A5D9DCA11}"/>
    <cellStyle name="Neutral 2 2_11. BS" xfId="10774" xr:uid="{89B4D55B-537C-4F2D-AA85-25A804AD1A3B}"/>
    <cellStyle name="Neutral 2 3" xfId="8317" xr:uid="{1ED410AC-1087-4F16-B40F-2140D2C996F9}"/>
    <cellStyle name="Neutral 2 4" xfId="8318" xr:uid="{6173C792-8DC7-4CCE-8AC5-B0C2C6394D1C}"/>
    <cellStyle name="Neutral 2 5" xfId="8319" xr:uid="{665FFE12-14F2-497D-B2E4-22E209D6C014}"/>
    <cellStyle name="Neutral 2 6" xfId="8320" xr:uid="{41581060-DA71-4FB9-9A1D-C8C000074C0C}"/>
    <cellStyle name="Neutral 2 7" xfId="8321" xr:uid="{D4D185C1-F9EB-40BC-8C22-AD4814AE1ABD}"/>
    <cellStyle name="Neutral 2 8" xfId="8322" xr:uid="{BA5C1A11-5AE2-4A0D-BE37-A669BA0AF7E1}"/>
    <cellStyle name="Neutral 2 9" xfId="8323" xr:uid="{E36FBA9F-C27F-4F93-96B5-A3C48CD24FC5}"/>
    <cellStyle name="Neutral 2_11. BS" xfId="10773" xr:uid="{96ADBB6D-1D1F-4F78-A338-B8484860423A}"/>
    <cellStyle name="Neutral 3" xfId="380" xr:uid="{27818F18-8384-4A59-9EB9-C4F6E1E8D51D}"/>
    <cellStyle name="Neutral 3 2" xfId="8324" xr:uid="{4758A69A-7243-4C53-B35E-6E9132FB51DD}"/>
    <cellStyle name="Neutral 3_11. BS" xfId="10775" xr:uid="{C766BD7A-5380-4B4F-BB98-072EC6852A5B}"/>
    <cellStyle name="Neutral 4" xfId="381" xr:uid="{6F9B9A1E-044A-4553-A10A-7807008049D6}"/>
    <cellStyle name="Neutral 4 2" xfId="8325" xr:uid="{759F65C9-C6BA-4A73-8D62-4BF8D7E6A415}"/>
    <cellStyle name="Neutral 4_11. BS" xfId="10776" xr:uid="{E4BEE797-C22F-46E2-9248-DF15969AB084}"/>
    <cellStyle name="Neutral 5" xfId="382" xr:uid="{CB64D071-34CF-4AA3-8563-D5C60BB7547D}"/>
    <cellStyle name="Neutral 6" xfId="649" xr:uid="{FEC3B3E4-3C94-4A72-BC53-0BD02F545C2B}"/>
    <cellStyle name="Neutral 7" xfId="8326" xr:uid="{0AA239DF-497C-4A0F-9CA2-80E2B89BAB26}"/>
    <cellStyle name="Neutral 8" xfId="8327" xr:uid="{88ADD61E-A84A-43FA-B965-363694F5395E}"/>
    <cellStyle name="Neutral 9" xfId="8328" xr:uid="{D901095D-B9DC-4F0D-B10C-CF76D5EE73C1}"/>
    <cellStyle name="Neutre" xfId="383" xr:uid="{0FEF9E1B-7B12-4E47-BED8-3EA5669C7582}"/>
    <cellStyle name="Neutre 2" xfId="1534" xr:uid="{328B758D-B164-4D2C-9BF9-AB7DF6959697}"/>
    <cellStyle name="Neutre_11. BS" xfId="10777" xr:uid="{DD65DA49-DF63-4DB5-852E-DA18461E0B5F}"/>
    <cellStyle name="newdate" xfId="1535" xr:uid="{C65A8916-1A70-442B-8F8E-A80693786530}"/>
    <cellStyle name="newdate 2" xfId="1536" xr:uid="{B969A61B-5925-499C-AC28-F9755AF2A1C5}"/>
    <cellStyle name="newdate_11. BS" xfId="10778" xr:uid="{036BF570-7C43-4210-81BC-99D08274F0D7}"/>
    <cellStyle name="No-definido" xfId="2002" xr:uid="{F248C2E6-7DF4-4347-A71C-59CEFACC5EEC}"/>
    <cellStyle name="Normal" xfId="0" builtinId="0"/>
    <cellStyle name="Normal - Style1" xfId="384" xr:uid="{5FC9C977-924D-46B1-BFCD-AA5963FCDB28}"/>
    <cellStyle name="Normal - Style1 2" xfId="1537" xr:uid="{5DE90025-BD6F-4649-AE51-C0EFAB29D60C}"/>
    <cellStyle name="Normal - Style1 2 2" xfId="8329" xr:uid="{B6E24B74-4DEA-462D-995D-D6C39BF9474E}"/>
    <cellStyle name="Normal - Style1 2_11. BS" xfId="10780" xr:uid="{67E62B25-CEC5-475F-95B3-574C76664515}"/>
    <cellStyle name="Normal - Style1 3" xfId="5697" xr:uid="{9598BD7C-2444-44FD-99BE-EA91318EEFFD}"/>
    <cellStyle name="Normal - Style1 3 2" xfId="10080" xr:uid="{8E234145-EA41-4C96-97B8-093DFD5C3C75}"/>
    <cellStyle name="Normal - Style1_11. BS" xfId="10779" xr:uid="{6D5E06D6-F649-416F-83D6-44D86C96C14C}"/>
    <cellStyle name="Normal 10" xfId="385" xr:uid="{3B88E93C-2687-44C0-B1C8-A9E9C0F54F51}"/>
    <cellStyle name="Normal 10 10" xfId="3237" xr:uid="{7BD1C344-7003-40F3-A37C-30843E5897F0}"/>
    <cellStyle name="Normal 10 11" xfId="3238" xr:uid="{6A78A1C9-FAEF-4103-8CE1-8E55AB3DF5D4}"/>
    <cellStyle name="Normal 10 12" xfId="3239" xr:uid="{8B2CD9A9-D3D1-40AB-B1C2-46CA8BB0FEED}"/>
    <cellStyle name="Normal 10 13" xfId="3240" xr:uid="{C23AA788-16AB-4798-B054-03FD3543A737}"/>
    <cellStyle name="Normal 10 14" xfId="3241" xr:uid="{840D8ABD-5B36-457D-B220-A2ACDA26ACCC}"/>
    <cellStyle name="Normal 10 15" xfId="3242" xr:uid="{DCB6BCF1-1D29-4279-A0E4-9453C86FDAA9}"/>
    <cellStyle name="Normal 10 16" xfId="1538" xr:uid="{9E3E466A-A49E-44F3-92A9-F5261872D711}"/>
    <cellStyle name="Normal 10 16 2" xfId="5961" xr:uid="{BD9E5FF7-C98D-4076-9557-B1630FF6D2AB}"/>
    <cellStyle name="Normal 10 16 2 2" xfId="10081" xr:uid="{B22FD0C3-51BC-4763-B118-5E4A7A9A89E3}"/>
    <cellStyle name="Normal 10 16 3" xfId="9229" xr:uid="{1F5D403A-8F6D-411F-8120-88DC61FCFB24}"/>
    <cellStyle name="Normal 10 16 3 2" xfId="10082" xr:uid="{F5D9763D-5D9A-403F-A688-938774BF5F9D}"/>
    <cellStyle name="Normal 10 16 4" xfId="9502" xr:uid="{EDAA159B-E296-4DCE-9185-813B0343266B}"/>
    <cellStyle name="Normal 10 16_11. BS" xfId="10782" xr:uid="{AFE17098-1985-4D0A-B389-31A736BB718F}"/>
    <cellStyle name="Normal 10 17" xfId="5597" xr:uid="{002712D2-027F-456A-80E0-E92D3C4BA1F7}"/>
    <cellStyle name="Normal 10 17 2" xfId="10083" xr:uid="{A3123EE8-8722-4096-9826-30085D03412A}"/>
    <cellStyle name="Normal 10 18" xfId="5729" xr:uid="{3904310D-875C-4FEB-A778-16006C190E9C}"/>
    <cellStyle name="Normal 10 18 2" xfId="10084" xr:uid="{DBB766C8-6D9C-4775-9EA9-2E229C240779}"/>
    <cellStyle name="Normal 10 19" xfId="9092" xr:uid="{783F8FB4-0E5C-4966-AF9F-9954BBBDA36E}"/>
    <cellStyle name="Normal 10 19 2" xfId="10085" xr:uid="{8614C4CC-05B1-409B-A2FE-A0D9F101D98C}"/>
    <cellStyle name="Normal 10 2" xfId="629" xr:uid="{8730130E-7EE3-468D-BD52-42CB8E5232BA}"/>
    <cellStyle name="Normal 10 2 10" xfId="9404" xr:uid="{74DEF12E-9E59-463B-BCE3-7C2EEF4BE95A}"/>
    <cellStyle name="Normal 10 2 2" xfId="1540" xr:uid="{165D8A6D-D2D7-4044-A1CA-6ECC8810EFD8}"/>
    <cellStyle name="Normal 10 2 2 2" xfId="1541" xr:uid="{FCE00DE2-CC8B-4CA4-9627-073DF792C2F8}"/>
    <cellStyle name="Normal 10 2 2 2 2" xfId="5600" xr:uid="{2125D9D6-7B90-47E2-B1B8-74165072B3AA}"/>
    <cellStyle name="Normal 10 2 2 2 2 2" xfId="10086" xr:uid="{C0788AF6-CA1C-4BB5-A829-CEB905F5422F}"/>
    <cellStyle name="Normal 10 2 2 2 3" xfId="5964" xr:uid="{6439A453-0389-42E1-AA67-FADFF46402F2}"/>
    <cellStyle name="Normal 10 2 2 2 3 2" xfId="10087" xr:uid="{C1FD22A5-DF6D-419B-822B-DD0071CDFAAD}"/>
    <cellStyle name="Normal 10 2 2 2 4" xfId="9232" xr:uid="{5D3D364D-00B7-414E-BED7-4CA6929C1318}"/>
    <cellStyle name="Normal 10 2 2 2 4 2" xfId="10088" xr:uid="{811ABF72-9AB0-44D0-ABBD-BDA54D8C5A96}"/>
    <cellStyle name="Normal 10 2 2 2 5" xfId="9505" xr:uid="{7FEE8213-4731-4C52-9B09-85C8E41F2ED4}"/>
    <cellStyle name="Normal 10 2 2 2_11. BS" xfId="10785" xr:uid="{BD3D4565-7BEF-4E08-9C2C-CB49009C95F3}"/>
    <cellStyle name="Normal 10 2 2 3" xfId="5599" xr:uid="{B8E7D62F-2CFE-46E9-9E92-92FF5B42F670}"/>
    <cellStyle name="Normal 10 2 2 3 2" xfId="10089" xr:uid="{BE27675A-32F2-4B67-BA39-CA9E8C9C9D66}"/>
    <cellStyle name="Normal 10 2 2 4" xfId="5963" xr:uid="{4A553ABD-C1E5-4C0A-8F8D-D9769BC2C17E}"/>
    <cellStyle name="Normal 10 2 2 4 2" xfId="10316" xr:uid="{E6006814-7CC3-49A2-8A74-C4C2D87FB0FE}"/>
    <cellStyle name="Normal 10 2 2 4 3" xfId="10090" xr:uid="{68199C7C-9200-4E3F-80EC-D68C7980A571}"/>
    <cellStyle name="Normal 10 2 2 4_11. BS" xfId="10786" xr:uid="{EC206EF4-DA33-4782-B5B4-B95C0EA202BA}"/>
    <cellStyle name="Normal 10 2 2 5" xfId="9231" xr:uid="{9CD36F01-A651-4F33-90BC-94E8CBE0E44E}"/>
    <cellStyle name="Normal 10 2 2 5 2" xfId="10091" xr:uid="{3C7E690E-2652-4228-A36C-F07496FFA159}"/>
    <cellStyle name="Normal 10 2 2 6" xfId="9504" xr:uid="{5A899C6A-0055-439F-8CA3-DF2842FB37E3}"/>
    <cellStyle name="Normal 10 2 2_11. BS" xfId="10784" xr:uid="{1AEB8F49-62CE-477D-8CA2-F6E3239DF099}"/>
    <cellStyle name="Normal 10 2 3" xfId="1542" xr:uid="{073562A2-8146-4637-BC2E-505C693C9B7A}"/>
    <cellStyle name="Normal 10 2 3 2" xfId="1543" xr:uid="{609BC580-9F53-4E46-8F8A-AE396815EE83}"/>
    <cellStyle name="Normal 10 2 3 2 2" xfId="5602" xr:uid="{9D19E234-010A-48C6-963D-E977F0D2D7E0}"/>
    <cellStyle name="Normal 10 2 3 2 2 2" xfId="10092" xr:uid="{3DA9B642-4282-4529-B3E8-11430AB3A3B7}"/>
    <cellStyle name="Normal 10 2 3 2 3" xfId="5966" xr:uid="{F7D6B807-3111-4509-92A4-57C6DBF6DF69}"/>
    <cellStyle name="Normal 10 2 3 2 3 2" xfId="10093" xr:uid="{F31A0AEA-8C48-4F59-B8EF-87719A6D4E0C}"/>
    <cellStyle name="Normal 10 2 3 2 4" xfId="9234" xr:uid="{1F7C8FF5-9DF9-41AB-A015-D96D93CCEF11}"/>
    <cellStyle name="Normal 10 2 3 2 4 2" xfId="10094" xr:uid="{3BCAF092-5B60-4A01-9D37-7AF8B73C70B6}"/>
    <cellStyle name="Normal 10 2 3 2 5" xfId="9507" xr:uid="{B22322D8-0F22-4B4C-AD6C-6CB6AF5C7FB6}"/>
    <cellStyle name="Normal 10 2 3 2_11. BS" xfId="10788" xr:uid="{148AC69D-973D-4EEB-9AAC-06ED4D240DA2}"/>
    <cellStyle name="Normal 10 2 3 3" xfId="5601" xr:uid="{10F9E8CB-E980-4403-9AD1-AAB182C4CA57}"/>
    <cellStyle name="Normal 10 2 3 3 2" xfId="10095" xr:uid="{1D56E0C1-8BC2-4BBC-AEBB-9A904117F7C7}"/>
    <cellStyle name="Normal 10 2 3 4" xfId="5965" xr:uid="{C58A62EB-EAB5-4AAB-809E-D234B563CE60}"/>
    <cellStyle name="Normal 10 2 3 4 2" xfId="10096" xr:uid="{5BFE11A0-3563-4332-A2BD-AC5C42B23E12}"/>
    <cellStyle name="Normal 10 2 3 5" xfId="9233" xr:uid="{94794903-112B-4C5B-B853-9B2F5335060D}"/>
    <cellStyle name="Normal 10 2 3 5 2" xfId="10097" xr:uid="{11CB9AF9-60A1-4D81-B565-E76CAD8E0A44}"/>
    <cellStyle name="Normal 10 2 3 6" xfId="9506" xr:uid="{0FF328E0-ADAF-4FA8-9997-808283977F35}"/>
    <cellStyle name="Normal 10 2 3_11. BS" xfId="10787" xr:uid="{D0A62E96-DB8D-45DC-8730-114506972F2A}"/>
    <cellStyle name="Normal 10 2 4" xfId="1544" xr:uid="{35B24145-CE46-40EF-BA93-2B44F7A97B5C}"/>
    <cellStyle name="Normal 10 2 4 2" xfId="5603" xr:uid="{4E29184B-2BA9-452D-B3DD-BBD7BC2FA6B1}"/>
    <cellStyle name="Normal 10 2 4 2 2" xfId="10098" xr:uid="{CEF8E80A-4F10-4B56-A930-F3CBC5182375}"/>
    <cellStyle name="Normal 10 2 4 3" xfId="5967" xr:uid="{CFA2E9BC-56A0-41E9-A37C-2ABF8F40F6F9}"/>
    <cellStyle name="Normal 10 2 4 3 2" xfId="10099" xr:uid="{549A6DB2-AFC6-4F56-A38B-71CC8F30DD15}"/>
    <cellStyle name="Normal 10 2 4 4" xfId="9235" xr:uid="{A5AB7DC5-F278-4C46-A2A3-C239467F3D99}"/>
    <cellStyle name="Normal 10 2 4 4 2" xfId="10100" xr:uid="{6D44C06B-194C-4DEE-A85F-D1FDABD25521}"/>
    <cellStyle name="Normal 10 2 4 5" xfId="9508" xr:uid="{A99EA9EE-191B-4C88-A0FD-70848402E3B0}"/>
    <cellStyle name="Normal 10 2 4_11. BS" xfId="10789" xr:uid="{8B86AFB8-096D-41F9-ABC2-8AAD59966315}"/>
    <cellStyle name="Normal 10 2 5" xfId="1545" xr:uid="{251FD9DD-B8E1-47ED-A16D-9EA9563F9B27}"/>
    <cellStyle name="Normal 10 2 5 2" xfId="5604" xr:uid="{C5316CD8-9C20-4F84-8E4C-B7E62BEE77DA}"/>
    <cellStyle name="Normal 10 2 5 2 2" xfId="10101" xr:uid="{5AD18402-00F1-4E72-ACD0-8D47AA0F2758}"/>
    <cellStyle name="Normal 10 2 5 3" xfId="5968" xr:uid="{6293CE23-F062-4389-987D-75B29A411605}"/>
    <cellStyle name="Normal 10 2 5 3 2" xfId="10102" xr:uid="{225D52EE-18F7-423A-9B67-D9BA4E3E6F8F}"/>
    <cellStyle name="Normal 10 2 5 4" xfId="9236" xr:uid="{BBC31D7C-3683-40FB-A484-4B4F840C0D5C}"/>
    <cellStyle name="Normal 10 2 5 4 2" xfId="10103" xr:uid="{C6F40342-5DA5-459F-994B-69A05718C19A}"/>
    <cellStyle name="Normal 10 2 5 5" xfId="9509" xr:uid="{742B3C6A-082D-4E5C-BC69-8D3D60012562}"/>
    <cellStyle name="Normal 10 2 5_11. BS" xfId="10790" xr:uid="{7E7B2CB7-595F-499D-AC33-788518BB4430}"/>
    <cellStyle name="Normal 10 2 6" xfId="1539" xr:uid="{21D55A6C-DBC4-46C4-A973-D81944AFF14A}"/>
    <cellStyle name="Normal 10 2 6 2" xfId="5962" xr:uid="{2F73D98D-BA2C-4396-83C4-7749F225C802}"/>
    <cellStyle name="Normal 10 2 6 2 2" xfId="10104" xr:uid="{C8651170-83A2-475A-AC0C-F3F7FE7DFE1B}"/>
    <cellStyle name="Normal 10 2 6 3" xfId="9230" xr:uid="{E7DC92E8-5D9B-422E-B6F2-9C5B741F755B}"/>
    <cellStyle name="Normal 10 2 6 3 2" xfId="10105" xr:uid="{3FE7A4DB-A170-4115-BC67-86D3D3AE83E1}"/>
    <cellStyle name="Normal 10 2 6 4" xfId="9503" xr:uid="{CB9B0B22-DD04-409E-A76D-E7B296B98FBD}"/>
    <cellStyle name="Normal 10 2 6_11. BS" xfId="10791" xr:uid="{D6CD42EC-96BA-4BB9-BF35-7CA99C100297}"/>
    <cellStyle name="Normal 10 2 7" xfId="5598" xr:uid="{53C20DAA-C71E-4421-9BCA-493F45D51313}"/>
    <cellStyle name="Normal 10 2 7 2" xfId="10106" xr:uid="{D876C4B0-6A8F-46EF-8A56-4D272B7D934C}"/>
    <cellStyle name="Normal 10 2 8" xfId="5824" xr:uid="{A61EB393-145D-4D32-BE47-E7B32D3B7DB5}"/>
    <cellStyle name="Normal 10 2 8 2" xfId="10107" xr:uid="{F6FF82CB-00C3-42A7-A932-905ED1354133}"/>
    <cellStyle name="Normal 10 2 9" xfId="9133" xr:uid="{5C53C61A-D125-4D33-8797-DBC7C37DB237}"/>
    <cellStyle name="Normal 10 2 9 2" xfId="10108" xr:uid="{E6A54C4C-8480-41B4-90A5-D06C58D2383F}"/>
    <cellStyle name="Normal 10 2_11. BS" xfId="10783" xr:uid="{4FF0363B-B8A7-4F1B-8259-3A2A567729CE}"/>
    <cellStyle name="Normal 10 20" xfId="9339" xr:uid="{4204CF74-B7CA-484B-82EE-536C7698200C}"/>
    <cellStyle name="Normal 10 3" xfId="1546" xr:uid="{07DB1DF4-F7D0-4A2E-AE1C-18E1B363A4E8}"/>
    <cellStyle name="Normal 10 3 2" xfId="8330" xr:uid="{019E82FC-794A-4B87-9797-186E8FA4FE14}"/>
    <cellStyle name="Normal 10 3 3" xfId="8331" xr:uid="{79C1545E-53B3-4CE9-957F-8591E7378A39}"/>
    <cellStyle name="Normal 10 3 4" xfId="8332" xr:uid="{E32A3E26-3102-4E7C-8A4C-309AB4CE38F5}"/>
    <cellStyle name="Normal 10 3 5" xfId="8333" xr:uid="{015EF6BF-7263-4EF5-85DD-BBBFCA0C3F1B}"/>
    <cellStyle name="Normal 10 3_11. BS" xfId="10792" xr:uid="{932A9142-687F-410B-9A28-1516132F0A06}"/>
    <cellStyle name="Normal 10 4" xfId="3243" xr:uid="{33490F47-D1CE-4AFC-8D2A-62D0757E4DD5}"/>
    <cellStyle name="Normal 10 4 2" xfId="8334" xr:uid="{61FEEC8A-EEF3-4714-8E79-86E51B1036AF}"/>
    <cellStyle name="Normal 10 4 3" xfId="8335" xr:uid="{5E686399-60AE-4F60-A93A-9B45417BB6A8}"/>
    <cellStyle name="Normal 10 4 4" xfId="8336" xr:uid="{71547F18-54F4-4AA8-861F-510B903D5CE8}"/>
    <cellStyle name="Normal 10 4 5" xfId="8337" xr:uid="{829074AB-975A-461B-9C94-A8C18D45850D}"/>
    <cellStyle name="Normal 10 4_14. BAs" xfId="8994" xr:uid="{0BC4CDB4-E598-4D83-96DF-E0E056F0CAFB}"/>
    <cellStyle name="Normal 10 5" xfId="3244" xr:uid="{23C40288-C0AE-4C22-9FDE-6C6544053BE7}"/>
    <cellStyle name="Normal 10 6" xfId="3245" xr:uid="{4B7535DA-7B1E-4955-9743-8191A5E9C2A9}"/>
    <cellStyle name="Normal 10 7" xfId="3246" xr:uid="{E067065C-3D2E-4646-B5D0-1E40054CBE8C}"/>
    <cellStyle name="Normal 10 8" xfId="3247" xr:uid="{97C950D2-6EAB-4E68-9DC7-AB48E2901308}"/>
    <cellStyle name="Normal 10 9" xfId="3248" xr:uid="{F14CDA96-22F7-4812-B25D-049859F0EB0B}"/>
    <cellStyle name="Normal 10_11. BS" xfId="10781" xr:uid="{A1477627-E073-453A-BEFD-EB40165C072C}"/>
    <cellStyle name="Normal 100" xfId="8338" xr:uid="{DAF6DB78-D57A-485B-A109-BDBD863B3FC4}"/>
    <cellStyle name="Normal 101" xfId="8339" xr:uid="{2BCE8722-C397-4CD0-A3E2-AC33B1960743}"/>
    <cellStyle name="Normal 102" xfId="8340" xr:uid="{E9A92BEC-1F8B-4D34-8F25-E4AFA2C75A63}"/>
    <cellStyle name="Normal 103" xfId="8341" xr:uid="{4CBA8B09-7223-4EBD-927E-A3D90815813D}"/>
    <cellStyle name="Normal 104" xfId="8342" xr:uid="{CBCA75DD-D1CA-4FD0-B613-AC4C09B339A8}"/>
    <cellStyle name="Normal 105" xfId="8343" xr:uid="{34E4D034-A320-4102-9298-70E81C68FCB6}"/>
    <cellStyle name="Normal 106" xfId="8344" xr:uid="{AF0BCC19-2DDA-4150-ADB4-8CA00F38F569}"/>
    <cellStyle name="Normal 107" xfId="8345" xr:uid="{4DF27DAA-C1B5-4F3C-8025-8AE3EAA7193A}"/>
    <cellStyle name="Normal 108" xfId="8346" xr:uid="{02E82EA9-5FA0-41F2-8B15-53CB90D6283E}"/>
    <cellStyle name="Normal 109" xfId="8347" xr:uid="{F91313B8-E88D-4842-91DD-E82B48D4B9ED}"/>
    <cellStyle name="Normal 11" xfId="386" xr:uid="{E7A42C9A-31F4-4311-9080-31AE20E86D5C}"/>
    <cellStyle name="Normal 11 10" xfId="3249" xr:uid="{550BC044-169E-43FC-A26F-2319F98D72AC}"/>
    <cellStyle name="Normal 11 11" xfId="3250" xr:uid="{40F3A3DC-B497-4F7E-BB07-3C4F50A2458E}"/>
    <cellStyle name="Normal 11 12" xfId="3251" xr:uid="{DB4E89E9-2DED-45EA-9477-1EC5DB139E23}"/>
    <cellStyle name="Normal 11 13" xfId="3252" xr:uid="{8D04FEA4-D644-4623-87A1-A89FB450F89E}"/>
    <cellStyle name="Normal 11 14" xfId="3253" xr:uid="{04A2DB5A-920B-4A4E-B57A-291C27D45619}"/>
    <cellStyle name="Normal 11 15" xfId="3254" xr:uid="{3EB195B3-1C29-4BD5-AE9F-429449497746}"/>
    <cellStyle name="Normal 11 16" xfId="1547" xr:uid="{D100931C-E861-4537-AFF0-2069ABDA05AF}"/>
    <cellStyle name="Normal 11 16 2" xfId="5969" xr:uid="{EDC6C939-DAB3-4D22-96AA-1245AE222B21}"/>
    <cellStyle name="Normal 11 16 2 2" xfId="10109" xr:uid="{847E53A3-115D-407E-ABDC-DBEBFD1F4697}"/>
    <cellStyle name="Normal 11 16 3" xfId="9237" xr:uid="{60E73E0F-73B2-45FC-A8D7-D1ADE4B673AE}"/>
    <cellStyle name="Normal 11 16 3 2" xfId="10110" xr:uid="{25F28B65-96EE-4011-A288-0109EFA9181C}"/>
    <cellStyle name="Normal 11 16 4" xfId="9510" xr:uid="{D6B03796-F0E7-44C0-9467-610EEB8BA82F}"/>
    <cellStyle name="Normal 11 16_11. BS" xfId="10794" xr:uid="{3B03FD6C-879D-4F8C-AC8A-6B90CEF718FF}"/>
    <cellStyle name="Normal 11 17" xfId="5605" xr:uid="{6D2E5AC1-EE22-4306-8CD4-BA3992AFB5BC}"/>
    <cellStyle name="Normal 11 17 2" xfId="10111" xr:uid="{4C55171D-892E-4467-9E9F-1ADBF8DB9105}"/>
    <cellStyle name="Normal 11 2" xfId="387" xr:uid="{F53F7AE2-9B4F-4C63-B592-F29951AB29A8}"/>
    <cellStyle name="Normal 11 2 10" xfId="3255" xr:uid="{501A3B85-C8EA-4132-8ABB-9E9A6702070A}"/>
    <cellStyle name="Normal 11 2 11" xfId="3256" xr:uid="{B9E1FD98-6BE5-43E4-A70F-49D956DB0359}"/>
    <cellStyle name="Normal 11 2 12" xfId="3257" xr:uid="{91626AAF-5B3F-4F3F-971B-3FF1CE7EECBE}"/>
    <cellStyle name="Normal 11 2 13" xfId="1548" xr:uid="{1F1ACC77-D123-47D0-9FB8-4A043B223A85}"/>
    <cellStyle name="Normal 11 2 13 2" xfId="5970" xr:uid="{CA408A2B-5F44-4BF0-901D-E2755BA7DB7A}"/>
    <cellStyle name="Normal 11 2 13 2 2" xfId="10112" xr:uid="{14CD334D-7AE8-4C30-9C08-15C326FFBC7E}"/>
    <cellStyle name="Normal 11 2 13 3" xfId="9238" xr:uid="{037E1899-4625-4FDC-A8E5-7E7D00050824}"/>
    <cellStyle name="Normal 11 2 13 3 2" xfId="10113" xr:uid="{6DB3F6DC-F169-4F95-8A69-E2FB74A1552A}"/>
    <cellStyle name="Normal 11 2 13 4" xfId="9511" xr:uid="{C1AF4904-3F2E-4F17-AC75-1E3C61AECF02}"/>
    <cellStyle name="Normal 11 2 13_11. BS" xfId="10795" xr:uid="{ADEE6C54-FBE1-441E-9DCC-7BA91D8C08E2}"/>
    <cellStyle name="Normal 11 2 14" xfId="5606" xr:uid="{721CB540-AA39-40A6-8CF5-0684AE765641}"/>
    <cellStyle name="Normal 11 2 14 2" xfId="10114" xr:uid="{2CDBCF33-C4B8-46F3-AECE-30C03772E59A}"/>
    <cellStyle name="Normal 11 2 2" xfId="1549" xr:uid="{EFE541A0-4FAB-4979-806C-DD2D008C9637}"/>
    <cellStyle name="Normal 11 2 2 2" xfId="5607" xr:uid="{5E9C29BB-A52E-450E-BA13-496245C89F1A}"/>
    <cellStyle name="Normal 11 2 2 2 2" xfId="10115" xr:uid="{936ECC06-CE63-419B-AE92-75F3C8AF1EEC}"/>
    <cellStyle name="Normal 11 2 2 3" xfId="5971" xr:uid="{D3C46825-9B5F-4FBC-9A0A-1D256C5B1355}"/>
    <cellStyle name="Normal 11 2 2 3 2" xfId="10116" xr:uid="{05B80F85-78EB-4E47-A5FB-E7F1D23883E1}"/>
    <cellStyle name="Normal 11 2 2 4" xfId="9239" xr:uid="{A09EDD01-F912-439C-B1E5-F25CA4E5758B}"/>
    <cellStyle name="Normal 11 2 2 4 2" xfId="10117" xr:uid="{672A7DDC-D110-473F-B132-83413BA5B48F}"/>
    <cellStyle name="Normal 11 2 2 5" xfId="9512" xr:uid="{1C560204-CAEC-407A-BB3D-E7043901AC88}"/>
    <cellStyle name="Normal 11 2 2_11. BS" xfId="10796" xr:uid="{6FFB60E5-7C16-4114-BB53-BB5963A08CD7}"/>
    <cellStyle name="Normal 11 2 3" xfId="3258" xr:uid="{79AB5621-E4A2-4434-81FC-BC663D51E0FB}"/>
    <cellStyle name="Normal 11 2 4" xfId="3259" xr:uid="{E8804D17-05F5-43B8-BCE3-D54DD12D3175}"/>
    <cellStyle name="Normal 11 2 5" xfId="3260" xr:uid="{2AEF5FFB-C577-48B0-822B-0102B90CEE30}"/>
    <cellStyle name="Normal 11 2 6" xfId="3261" xr:uid="{210C310E-FBE8-4DCE-863B-A5D5675DF726}"/>
    <cellStyle name="Normal 11 2 7" xfId="3262" xr:uid="{22FC31E4-2CB8-4E1D-A83B-0B37253BB7F1}"/>
    <cellStyle name="Normal 11 2 8" xfId="3263" xr:uid="{5388B328-6644-4CDC-902C-C5AC5B31F8D6}"/>
    <cellStyle name="Normal 11 2 9" xfId="3264" xr:uid="{579E1C0B-1A60-4969-9AF9-14539C8B2E91}"/>
    <cellStyle name="Normal 11 2_14. BAs" xfId="8995" xr:uid="{8ACCF6B5-5E78-4640-98B0-1A3DC0830330}"/>
    <cellStyle name="Normal 11 3" xfId="1550" xr:uid="{04197A8B-49C1-4B9F-B77D-E6896621EA77}"/>
    <cellStyle name="Normal 11 3 2" xfId="5608" xr:uid="{6C616685-DE44-4A20-811D-A854196C9775}"/>
    <cellStyle name="Normal 11 3 2 2" xfId="10118" xr:uid="{52714D6A-EB85-470A-B0C8-F202E11F13A2}"/>
    <cellStyle name="Normal 11 3 3" xfId="5972" xr:uid="{EF780FBD-8649-4613-9D5C-EE742E347924}"/>
    <cellStyle name="Normal 11 3 3 2" xfId="10119" xr:uid="{6989CB33-47D8-40A4-9FD0-620E5625B026}"/>
    <cellStyle name="Normal 11 3 4" xfId="9240" xr:uid="{83E56AB0-5EFA-4B1A-A541-62E2AD0537EA}"/>
    <cellStyle name="Normal 11 3 4 2" xfId="10120" xr:uid="{760B5615-FE03-4389-BDF9-902D1D5E8A69}"/>
    <cellStyle name="Normal 11 3 5" xfId="9513" xr:uid="{22D64690-48D1-44A9-A200-C765CAB5A841}"/>
    <cellStyle name="Normal 11 3_11. BS" xfId="10797" xr:uid="{CD0359BA-20F8-4CC9-844A-69141D4664DB}"/>
    <cellStyle name="Normal 11 4" xfId="1551" xr:uid="{16AD3003-3EF7-486A-986B-FC003A91339B}"/>
    <cellStyle name="Normal 11 5" xfId="3265" xr:uid="{C1EB539C-D53B-44E2-8553-107C65BA6D02}"/>
    <cellStyle name="Normal 11 6" xfId="3266" xr:uid="{5CB0B2AE-9184-4060-BF02-FBBE48CEA1DD}"/>
    <cellStyle name="Normal 11 7" xfId="3267" xr:uid="{416B8763-B0AE-4A5E-A4F8-348396248F18}"/>
    <cellStyle name="Normal 11 8" xfId="3268" xr:uid="{E409E93E-F1E1-48F3-92C1-5E15F3564C39}"/>
    <cellStyle name="Normal 11 9" xfId="3269" xr:uid="{E984F1A7-7409-4990-8864-5A810B9990DF}"/>
    <cellStyle name="Normal 11_11. BS" xfId="10793" xr:uid="{51523174-4723-45CD-8750-6EAD72CF5517}"/>
    <cellStyle name="Normal 110" xfId="8348" xr:uid="{E73CC218-6C6D-4101-8BAF-4442CFC18EEE}"/>
    <cellStyle name="Normal 111" xfId="8349" xr:uid="{9F179427-40BE-4C5F-9BA4-8F6D2F97F507}"/>
    <cellStyle name="Normal 112" xfId="8350" xr:uid="{56628126-EFF9-44DA-ACF1-707EFF28074E}"/>
    <cellStyle name="Normal 113" xfId="8351" xr:uid="{952D3F13-B11B-45FF-AC1E-9D25DFE8DD47}"/>
    <cellStyle name="Normal 114" xfId="8352" xr:uid="{41C48A09-F5AB-404D-BBE3-C392FD735A06}"/>
    <cellStyle name="Normal 115" xfId="8353" xr:uid="{9F165C49-9C82-4067-9F18-50211B0C3216}"/>
    <cellStyle name="Normal 116" xfId="8354" xr:uid="{EBBB6CEE-D328-4656-9539-8038EB02FC76}"/>
    <cellStyle name="Normal 117" xfId="8355" xr:uid="{8B4EE97A-979C-4F13-BA53-F2533FDF42FA}"/>
    <cellStyle name="Normal 118" xfId="8356" xr:uid="{9DB46A07-1A00-4DCC-93D6-DFE4B7B0E92D}"/>
    <cellStyle name="Normal 119" xfId="8357" xr:uid="{DC1476E1-2888-4BED-AC5C-583BDE08F3F2}"/>
    <cellStyle name="Normal 12" xfId="388" xr:uid="{D87BA655-49B9-4AC8-8BC7-CE9A54BC4546}"/>
    <cellStyle name="Normal 12 10" xfId="3270" xr:uid="{0CC9DA0C-5A9B-42E8-9549-82B32FD7C54F}"/>
    <cellStyle name="Normal 12 11" xfId="3271" xr:uid="{FBC69BA3-F071-495B-8087-4449D1450BE3}"/>
    <cellStyle name="Normal 12 12" xfId="3272" xr:uid="{BAC9171C-1010-4F10-B6D6-CFCB0F41BA02}"/>
    <cellStyle name="Normal 12 13" xfId="3273" xr:uid="{AB4E6F7E-E545-4FDE-9B2C-0110FD06F854}"/>
    <cellStyle name="Normal 12 14" xfId="3274" xr:uid="{AED11CFB-1010-43C1-BFA9-5A7A65969130}"/>
    <cellStyle name="Normal 12 15" xfId="3275" xr:uid="{9A4EFD8F-87D6-46EB-B6A1-969BBC8561A3}"/>
    <cellStyle name="Normal 12 16" xfId="1552" xr:uid="{E2509FC9-7C51-49A9-B8CF-E40F51A25134}"/>
    <cellStyle name="Normal 12 16 2" xfId="5973" xr:uid="{F410041F-ABDD-480F-A1CE-C43A87E15823}"/>
    <cellStyle name="Normal 12 16 2 2" xfId="10121" xr:uid="{06A3BDE6-CF2E-41F3-80FB-003222C6370A}"/>
    <cellStyle name="Normal 12 16 3" xfId="9241" xr:uid="{170E2EE9-F6C8-4C78-9843-950FC40F862E}"/>
    <cellStyle name="Normal 12 16 3 2" xfId="10122" xr:uid="{D9625CCF-182F-45C9-83F1-3B76FE4EA744}"/>
    <cellStyle name="Normal 12 16 4" xfId="9514" xr:uid="{E26FF7BF-25D2-4366-9D4D-61C9BDFB4663}"/>
    <cellStyle name="Normal 12 16_11. BS" xfId="10798" xr:uid="{03AC3972-9637-40CC-8570-D49806189E5C}"/>
    <cellStyle name="Normal 12 17" xfId="5609" xr:uid="{E6AE025C-6DC1-48EB-AE45-644194EEAD38}"/>
    <cellStyle name="Normal 12 17 2" xfId="10123" xr:uid="{D3A25025-C79C-4EC8-9E90-16766F6D7B52}"/>
    <cellStyle name="Normal 12 2" xfId="1553" xr:uid="{2F4B257E-949B-4A0C-A2AA-B480558420E2}"/>
    <cellStyle name="Normal 12 2 2" xfId="5610" xr:uid="{95ACD6A6-37F4-4233-9D74-1BB444079D4E}"/>
    <cellStyle name="Normal 12 2 2 2" xfId="10124" xr:uid="{3D1A1D46-5C40-48FE-B3A0-EA5697DCAD51}"/>
    <cellStyle name="Normal 12 2 3" xfId="5974" xr:uid="{178085B6-7BFB-4444-BE27-DE77738FB0D7}"/>
    <cellStyle name="Normal 12 2 3 2" xfId="10125" xr:uid="{99143BF8-39E7-40BA-8D35-797CDD41670E}"/>
    <cellStyle name="Normal 12 2 4" xfId="9242" xr:uid="{FB8A0B08-4BCD-487D-81AD-91AC75529BEE}"/>
    <cellStyle name="Normal 12 2 4 2" xfId="10126" xr:uid="{A137FC84-5B4A-4AD2-AAEB-628F645234B9}"/>
    <cellStyle name="Normal 12 2 5" xfId="9515" xr:uid="{E161D28C-9F23-47D2-874D-9DEED7636113}"/>
    <cellStyle name="Normal 12 2_11. BS" xfId="10799" xr:uid="{37F72EBC-8BF4-4BB4-8088-13A55C0B4BCC}"/>
    <cellStyle name="Normal 12 3" xfId="1554" xr:uid="{04D8C797-4D77-42D6-A571-998D8DCA730B}"/>
    <cellStyle name="Normal 12 4" xfId="3276" xr:uid="{0F84B9C1-6AF9-460E-AB02-41532E63B589}"/>
    <cellStyle name="Normal 12 5" xfId="3277" xr:uid="{5F6951A5-A41D-43F0-BC11-22622A7738FB}"/>
    <cellStyle name="Normal 12 6" xfId="3278" xr:uid="{516087C3-87C1-4A44-8D16-BD20609A6E18}"/>
    <cellStyle name="Normal 12 7" xfId="3279" xr:uid="{46883512-DAE5-458D-969D-89C78588F775}"/>
    <cellStyle name="Normal 12 8" xfId="3280" xr:uid="{BB62CC66-5A0C-4D9C-BF86-14656A9E5A35}"/>
    <cellStyle name="Normal 12 9" xfId="3281" xr:uid="{053EB16F-78F9-45A1-9ED0-5DD05CCB5B83}"/>
    <cellStyle name="Normal 12_14. BAs" xfId="8996" xr:uid="{141BCCFB-5175-45FD-A9C2-AF2E95D2B5C9}"/>
    <cellStyle name="Normal 120" xfId="8358" xr:uid="{8597B484-B7F6-4F76-B2C2-A40D0B53C274}"/>
    <cellStyle name="Normal 121" xfId="8359" xr:uid="{669253A5-BDB2-45BB-8B20-686F62A6E284}"/>
    <cellStyle name="Normal 122" xfId="8360" xr:uid="{DFF3D3B1-8E68-4FC9-A9EF-B9183DA8EB52}"/>
    <cellStyle name="Normal 123" xfId="8361" xr:uid="{799C4855-E827-4136-8D6A-9C37DF89F29B}"/>
    <cellStyle name="Normal 124" xfId="8362" xr:uid="{E3DA8D39-E2FF-4AD9-A6B4-2922EB824744}"/>
    <cellStyle name="Normal 125" xfId="8363" xr:uid="{200FDD62-4EC0-4D76-B6A0-131A2D5BCA6B}"/>
    <cellStyle name="Normal 126" xfId="8364" xr:uid="{3DDFEC86-03B0-4AE1-8D1E-423786BDE9F7}"/>
    <cellStyle name="Normal 127" xfId="8365" xr:uid="{78DCAA67-2975-4F13-89C4-47F6722DA143}"/>
    <cellStyle name="Normal 128" xfId="8366" xr:uid="{65E4B6C4-C428-4380-B6F9-0BB13CE6844F}"/>
    <cellStyle name="Normal 129" xfId="8367" xr:uid="{2A091875-8733-48E1-BF0B-DB6B9FAB7A77}"/>
    <cellStyle name="Normal 13" xfId="389" xr:uid="{D2F8BBC7-FA4E-4636-AF27-1D87B3B4A7F9}"/>
    <cellStyle name="Normal 13 10" xfId="3282" xr:uid="{C718C1AA-BFE8-46F6-9FDB-5DC8E54CB272}"/>
    <cellStyle name="Normal 13 11" xfId="3283" xr:uid="{8EE359BA-69CB-440C-A453-1183292BD38F}"/>
    <cellStyle name="Normal 13 12" xfId="3284" xr:uid="{E445972E-56E2-49A9-BE69-5D16C283D36D}"/>
    <cellStyle name="Normal 13 13" xfId="3285" xr:uid="{73DF0423-3BA8-4BA7-ABA0-3977A54BC927}"/>
    <cellStyle name="Normal 13 14" xfId="3286" xr:uid="{67005978-CB96-4E7F-B817-0B760E2A2789}"/>
    <cellStyle name="Normal 13 15" xfId="3287" xr:uid="{34C53085-425E-4FB5-B1DE-64EB78356768}"/>
    <cellStyle name="Normal 13 16" xfId="1555" xr:uid="{36B9D1F4-B1CB-4F38-8051-0D6BFBF8C8B5}"/>
    <cellStyle name="Normal 13 16 2" xfId="5975" xr:uid="{52CE1965-2B14-4D59-BC77-19A34D8FB055}"/>
    <cellStyle name="Normal 13 16 2 2" xfId="10127" xr:uid="{2E177795-25AE-43A8-AEEA-9E5D8AD54C6B}"/>
    <cellStyle name="Normal 13 16 3" xfId="9243" xr:uid="{3DD9E18C-11E5-4A27-937E-5A73D0349A8C}"/>
    <cellStyle name="Normal 13 16 3 2" xfId="10128" xr:uid="{831871A6-9191-484B-A24E-CDCA7B8B300B}"/>
    <cellStyle name="Normal 13 16 4" xfId="9516" xr:uid="{C480CF33-18C9-4DFB-89D6-0345607C4D55}"/>
    <cellStyle name="Normal 13 16_11. BS" xfId="10800" xr:uid="{4AF0A557-A934-4989-822F-D8C56741CD38}"/>
    <cellStyle name="Normal 13 17" xfId="5611" xr:uid="{C43AD0FC-F88D-41C3-AB6F-FFDECDB117D0}"/>
    <cellStyle name="Normal 13 17 2" xfId="10129" xr:uid="{B17D1F34-C71A-4E34-AD17-4D9714148371}"/>
    <cellStyle name="Normal 13 2" xfId="1556" xr:uid="{CCF1E940-1505-4E5B-A985-C30A6EB027A5}"/>
    <cellStyle name="Normal 13 2 2" xfId="8368" xr:uid="{CA4824D7-4607-43D9-B3D4-C77735BC3914}"/>
    <cellStyle name="Normal 13 2 2 2" xfId="8369" xr:uid="{5169D335-8731-4560-94AF-0543A58AE49F}"/>
    <cellStyle name="Normal 13 2 2_11. BS" xfId="10802" xr:uid="{278F9B6A-B709-43BC-BD57-6FFB905614DB}"/>
    <cellStyle name="Normal 13 2_11. BS" xfId="10801" xr:uid="{F49A4712-B29D-4BB8-8A6E-FF87A3CC71CE}"/>
    <cellStyle name="Normal 13 3" xfId="3288" xr:uid="{AC731211-DF84-4DCB-A662-6FA3C9E8E80C}"/>
    <cellStyle name="Normal 13 3 2" xfId="8370" xr:uid="{520D7002-6C91-4207-AA72-9CF71145AB9E}"/>
    <cellStyle name="Normal 13 3_14. BAs" xfId="8998" xr:uid="{D5CCA945-28FC-452A-959C-F477E7CEC3BD}"/>
    <cellStyle name="Normal 13 4" xfId="3289" xr:uid="{3D86E1A8-1146-4785-8B54-B8AE5A265A92}"/>
    <cellStyle name="Normal 13 5" xfId="3290" xr:uid="{6F1834F2-C768-4464-8C48-5B3F1E684F8C}"/>
    <cellStyle name="Normal 13 6" xfId="3291" xr:uid="{E4CD4F2F-C719-4A44-A6B8-3A6D67E4FB5D}"/>
    <cellStyle name="Normal 13 7" xfId="3292" xr:uid="{8D54C57C-6F47-452C-96C5-AC49EBED7125}"/>
    <cellStyle name="Normal 13 8" xfId="3293" xr:uid="{0AD908D3-5ADB-4586-8DBC-421DD36E854F}"/>
    <cellStyle name="Normal 13 9" xfId="3294" xr:uid="{8306A33B-0F42-457B-9E4C-B3CF5B8DAFD0}"/>
    <cellStyle name="Normal 13_14. BAs" xfId="8997" xr:uid="{A2ADD3FA-D2C7-49BE-833C-DC003494E33B}"/>
    <cellStyle name="Normal 130" xfId="8371" xr:uid="{821289CD-07C5-41E1-BC28-4D63F19FA48F}"/>
    <cellStyle name="Normal 131" xfId="8372" xr:uid="{D33E0730-7FEA-4BD6-88F0-B2C0F091F0EA}"/>
    <cellStyle name="Normal 132" xfId="8373" xr:uid="{1694F730-C479-42D0-9D18-C90D16EB7E5E}"/>
    <cellStyle name="Normal 132 2" xfId="8374" xr:uid="{F3C71E51-6B1C-47A1-84FA-9850B5BC65E6}"/>
    <cellStyle name="Normal 132_11. BS" xfId="10803" xr:uid="{B9428C85-D818-4163-BDFC-3F3C1EA0366F}"/>
    <cellStyle name="Normal 133" xfId="8375" xr:uid="{C370F0BF-EC2D-4ED6-8EAA-A4FF63C1610B}"/>
    <cellStyle name="Normal 134" xfId="8376" xr:uid="{4155E2BF-591C-4A18-A874-4B26FA54E1D8}"/>
    <cellStyle name="Normal 135" xfId="8377" xr:uid="{8B97FEFA-B5DC-4817-80E3-273A692578FC}"/>
    <cellStyle name="Normal 136" xfId="8378" xr:uid="{F354CD83-F64C-493E-B938-99605BB66896}"/>
    <cellStyle name="Normal 137" xfId="8379" xr:uid="{EDBD0BDB-07E0-4A5C-B231-A8D821E96352}"/>
    <cellStyle name="Normal 138" xfId="8380" xr:uid="{46F5E392-C261-476C-BCA0-A6A10CBC8287}"/>
    <cellStyle name="Normal 139" xfId="8381" xr:uid="{3C7175D5-8999-4FDB-8BD6-D86E2448513A}"/>
    <cellStyle name="Normal 14" xfId="390" xr:uid="{F574B188-F020-46E8-A0EA-CAE7FD14F6C6}"/>
    <cellStyle name="Normal 14 10" xfId="3295" xr:uid="{E4CA7BEF-F164-46AC-94F2-8C7CD4785280}"/>
    <cellStyle name="Normal 14 11" xfId="3296" xr:uid="{A1392DAE-8CB6-4FD6-889B-111D8F836E27}"/>
    <cellStyle name="Normal 14 12" xfId="3297" xr:uid="{91F7988E-E130-4EA9-A01B-8EFA252E9A7A}"/>
    <cellStyle name="Normal 14 13" xfId="3298" xr:uid="{D3DE01C1-13C1-4085-9DAB-A85FAE357C14}"/>
    <cellStyle name="Normal 14 14" xfId="3299" xr:uid="{355038AE-3B05-4E03-B619-B8689F5FFB2B}"/>
    <cellStyle name="Normal 14 15" xfId="3300" xr:uid="{81A237B8-7288-47F4-9945-D39A9DF3DA06}"/>
    <cellStyle name="Normal 14 2" xfId="1557" xr:uid="{173B6255-A544-483D-A347-A8D6812BF362}"/>
    <cellStyle name="Normal 14 2 2" xfId="8382" xr:uid="{31C4FD7A-06FB-4B5B-987D-821CF471F76B}"/>
    <cellStyle name="Normal 14 2 3" xfId="8383" xr:uid="{C1A5C8EC-4FC3-4C33-A7E9-59C640679735}"/>
    <cellStyle name="Normal 14 2 4" xfId="8384" xr:uid="{4F5305B5-C5EF-47DB-89F9-0551F2623CDC}"/>
    <cellStyle name="Normal 14 2 5" xfId="8385" xr:uid="{FEBFE09D-4389-4719-A482-AF2D290FB789}"/>
    <cellStyle name="Normal 14 2_11. BS" xfId="10804" xr:uid="{18A080EF-5949-436A-A2E6-C69DAECABF8E}"/>
    <cellStyle name="Normal 14 3" xfId="3301" xr:uid="{E217EB7D-8383-4D79-9BA6-7D6582317D2B}"/>
    <cellStyle name="Normal 14 4" xfId="3302" xr:uid="{6180DE76-9AB8-4916-A834-C9DE6D6679AF}"/>
    <cellStyle name="Normal 14 5" xfId="3303" xr:uid="{F235B8A6-4CAF-4125-A0B7-E1DAD95C8064}"/>
    <cellStyle name="Normal 14 6" xfId="3304" xr:uid="{BC52D8AD-1935-4DDA-8142-67A9068358B0}"/>
    <cellStyle name="Normal 14 7" xfId="3305" xr:uid="{8E09FE20-A7EB-4380-999F-3947563BF68E}"/>
    <cellStyle name="Normal 14 8" xfId="3306" xr:uid="{2CF17B81-0C18-4CA3-8D6C-E5414DF967E1}"/>
    <cellStyle name="Normal 14 9" xfId="3307" xr:uid="{C8E740B7-FD3B-4736-850C-55586DC78831}"/>
    <cellStyle name="Normal 14_14. BAs" xfId="8999" xr:uid="{D11CEFCC-B5B3-4F9E-A023-9689EEA971A8}"/>
    <cellStyle name="Normal 140" xfId="8386" xr:uid="{AAA2A39E-972B-4D5A-8E4C-4B1245C5D4F5}"/>
    <cellStyle name="Normal 141" xfId="8387" xr:uid="{6ECE8DED-82D0-4B4E-B3EB-6302B4E3CEED}"/>
    <cellStyle name="Normal 142" xfId="8388" xr:uid="{D8C92EC5-9CE8-4411-A895-EFB0D3ED41C5}"/>
    <cellStyle name="Normal 143" xfId="8389" xr:uid="{8D0F5124-E79E-4DBD-954E-226F1976D980}"/>
    <cellStyle name="Normal 144" xfId="8390" xr:uid="{222B2335-513C-4695-823A-DAB1FC7094DD}"/>
    <cellStyle name="Normal 145" xfId="8391" xr:uid="{992A632C-01EB-42E2-8E30-D07066107764}"/>
    <cellStyle name="Normal 146" xfId="8392" xr:uid="{90D4CD1D-5B7C-415D-8371-AF1D96831143}"/>
    <cellStyle name="Normal 147" xfId="8393" xr:uid="{4D91FFDD-4276-464E-836E-52E326CF8ABF}"/>
    <cellStyle name="Normal 148" xfId="8394" xr:uid="{93E58B37-4467-489E-8456-8F426516D1C5}"/>
    <cellStyle name="Normal 149" xfId="8395" xr:uid="{1FC12AF3-B4F4-4CDF-8536-2C4BEF8419D7}"/>
    <cellStyle name="Normal 15" xfId="391" xr:uid="{AD0E1B31-7414-4FF3-8A5B-E867D9720794}"/>
    <cellStyle name="Normal 15 10" xfId="3308" xr:uid="{B0B22093-1B19-4352-AC47-984F5A62767D}"/>
    <cellStyle name="Normal 15 11" xfId="3309" xr:uid="{572FF6A6-DEBF-4A0C-98F1-4028BA695D9B}"/>
    <cellStyle name="Normal 15 12" xfId="3310" xr:uid="{C4DD6FBD-DF13-424D-B6B3-29319891628E}"/>
    <cellStyle name="Normal 15 13" xfId="3311" xr:uid="{64B9FADD-5057-4B71-93B3-3F0664273B70}"/>
    <cellStyle name="Normal 15 14" xfId="3312" xr:uid="{74FF013B-475B-4087-9060-F9C3BA7229A7}"/>
    <cellStyle name="Normal 15 15" xfId="3313" xr:uid="{6E36F823-5240-40ED-B084-35C8D82A888C}"/>
    <cellStyle name="Normal 15 2" xfId="640" xr:uid="{73C571D5-A918-4506-8C2F-006E249E8D62}"/>
    <cellStyle name="Normal 15 2 2" xfId="1558" xr:uid="{611EE1F9-C377-406F-9046-112ADE9F5639}"/>
    <cellStyle name="Normal 15 2_14. BAs" xfId="9000" xr:uid="{2A1E012F-2307-49B0-8D81-D88BB518F0BF}"/>
    <cellStyle name="Normal 15 3" xfId="3314" xr:uid="{78950105-B006-4A32-86C7-F1814BF7744C}"/>
    <cellStyle name="Normal 15 4" xfId="3315" xr:uid="{529FFAAE-4B05-47D5-9243-39E9FF3FFE90}"/>
    <cellStyle name="Normal 15 5" xfId="3316" xr:uid="{DDE74502-14D6-4B74-B2B0-C3CEB9273285}"/>
    <cellStyle name="Normal 15 6" xfId="3317" xr:uid="{24A15227-C876-4FE4-B831-594811710D8C}"/>
    <cellStyle name="Normal 15 7" xfId="3318" xr:uid="{E672747E-960D-4B58-BA7B-60C5BBEBD732}"/>
    <cellStyle name="Normal 15 8" xfId="3319" xr:uid="{2F0B1BC6-DCD3-4448-B57A-A328017852A4}"/>
    <cellStyle name="Normal 15 9" xfId="3320" xr:uid="{D4F484FF-39FA-427C-8801-4DEA7675A2A5}"/>
    <cellStyle name="Normal 15_11. BS" xfId="10805" xr:uid="{B969BE8A-35ED-431E-A022-5E846D9123E3}"/>
    <cellStyle name="Normal 150" xfId="8396" xr:uid="{077D77D5-479A-4744-8030-6F66585E1E39}"/>
    <cellStyle name="Normal 151" xfId="8397" xr:uid="{EB2CE781-7D91-4800-87D7-8FA4A9C57B7C}"/>
    <cellStyle name="Normal 152" xfId="8398" xr:uid="{6FDFEB64-AC55-413B-B373-B1ED6F477C25}"/>
    <cellStyle name="Normal 153" xfId="8399" xr:uid="{5A6E65D2-E2B3-497F-ADD9-13A681E772B3}"/>
    <cellStyle name="Normal 154" xfId="8400" xr:uid="{28C29AE8-CA58-4300-88AF-C198714402D5}"/>
    <cellStyle name="Normal 155" xfId="8401" xr:uid="{E0CEEDF2-156F-4E8E-B97A-B1725CF327F8}"/>
    <cellStyle name="Normal 156" xfId="8402" xr:uid="{1C1C4B15-AFFB-4A20-BBC2-64091CB57C7F}"/>
    <cellStyle name="Normal 157" xfId="8403" xr:uid="{92372EC9-D67F-412E-8B4C-FDE681FDCE6D}"/>
    <cellStyle name="Normal 158" xfId="8404" xr:uid="{31C09197-0BE6-4687-A062-920ABF5A153D}"/>
    <cellStyle name="Normal 159" xfId="8405" xr:uid="{0FF0E09A-D82A-4DD4-A151-C9224FC9A891}"/>
    <cellStyle name="Normal 16" xfId="392" xr:uid="{B514A140-0E9F-49C8-B3B1-61DEE1D9F602}"/>
    <cellStyle name="Normal 16 10" xfId="3321" xr:uid="{2B2E7D62-DCB8-46BA-A6D8-4DB11EE3C971}"/>
    <cellStyle name="Normal 16 11" xfId="3322" xr:uid="{C498ABFA-A784-4EC9-A3D6-01AF741D1F2F}"/>
    <cellStyle name="Normal 16 12" xfId="3323" xr:uid="{B0A26D8D-A7EF-44E8-8E1D-F14E4F920D3F}"/>
    <cellStyle name="Normal 16 13" xfId="3324" xr:uid="{32606EF7-C795-4F68-9863-9D8FD3238AE5}"/>
    <cellStyle name="Normal 16 14" xfId="3325" xr:uid="{7D864012-63E2-49FB-A94B-81FBD129F543}"/>
    <cellStyle name="Normal 16 15" xfId="3326" xr:uid="{FA9D3FA6-140A-4A68-B0BA-ECE399CB800C}"/>
    <cellStyle name="Normal 16 2" xfId="641" xr:uid="{B5C8938E-3667-4A4B-A676-ECA2A184E22E}"/>
    <cellStyle name="Normal 16 3" xfId="1559" xr:uid="{D1FED1F0-3B16-4A9B-9E04-3D2B1959D21A}"/>
    <cellStyle name="Normal 16 4" xfId="3327" xr:uid="{96BC7374-91C3-4D9C-A40A-8AB8C8B62474}"/>
    <cellStyle name="Normal 16 5" xfId="3328" xr:uid="{1C9AAE7B-90E0-46CA-8FBB-A04F78FAB21D}"/>
    <cellStyle name="Normal 16 6" xfId="3329" xr:uid="{F30F4905-C688-42FA-A553-DBD86DFDEF1F}"/>
    <cellStyle name="Normal 16 7" xfId="3330" xr:uid="{050A44B7-3F6B-43B4-B749-65B94AF64F89}"/>
    <cellStyle name="Normal 16 8" xfId="3331" xr:uid="{6CE2A316-F216-44D1-8EDB-950264DE9C1D}"/>
    <cellStyle name="Normal 16 9" xfId="3332" xr:uid="{5FD99257-ACFD-4EEA-B326-EEE8CACBF24A}"/>
    <cellStyle name="Normal 16_11. BS" xfId="10806" xr:uid="{A7F9BC32-CAB4-466F-AE01-034EAEAFCA9A}"/>
    <cellStyle name="Normal 160" xfId="8406" xr:uid="{BBD28065-8355-48E2-8787-831C5222E284}"/>
    <cellStyle name="Normal 161" xfId="8407" xr:uid="{311AFC08-5429-4164-BB02-AC6CB88D8FE7}"/>
    <cellStyle name="Normal 162" xfId="8408" xr:uid="{49E11929-889D-464D-BFD8-2ED6D0E547DF}"/>
    <cellStyle name="Normal 163" xfId="8409" xr:uid="{4C5F7A8B-E5D1-44CF-AA3B-9C6CDF46097B}"/>
    <cellStyle name="Normal 164" xfId="8410" xr:uid="{D2567646-A3C2-471D-A865-649FC862EFD6}"/>
    <cellStyle name="Normal 165" xfId="8411" xr:uid="{4AFD848B-9C80-4FF0-BFD6-84EE8358A67A}"/>
    <cellStyle name="Normal 166" xfId="8412" xr:uid="{0D8DFCE8-34BE-4805-9DF8-56340604171B}"/>
    <cellStyle name="Normal 167" xfId="8413" xr:uid="{02CCDF97-BCDA-4B0D-A076-1B0054B2CF0B}"/>
    <cellStyle name="Normal 168" xfId="8414" xr:uid="{E9910986-6B39-4471-A566-40C5C410D0FC}"/>
    <cellStyle name="Normal 169" xfId="8415" xr:uid="{8A63C3EE-4FED-4A21-9C3F-CE7D008B1BEF}"/>
    <cellStyle name="Normal 17" xfId="393" xr:uid="{6DC79069-BD7C-4078-9F76-D2AD3886EF6E}"/>
    <cellStyle name="Normal 17 10" xfId="3333" xr:uid="{F0F9DD5F-0D36-4E13-9A51-A8E6287C91B4}"/>
    <cellStyle name="Normal 17 11" xfId="3334" xr:uid="{E43D1111-92BA-4C72-A6BF-36A4E8A32F21}"/>
    <cellStyle name="Normal 17 12" xfId="3335" xr:uid="{F41DF193-F078-4FE7-9592-A46A8B041BFB}"/>
    <cellStyle name="Normal 17 13" xfId="3336" xr:uid="{606E3EBB-2B1B-4807-BA88-8CDF149E9A73}"/>
    <cellStyle name="Normal 17 14" xfId="3337" xr:uid="{39F4377D-D4F4-4C0B-A049-4F17F024BEE7}"/>
    <cellStyle name="Normal 17 15" xfId="3338" xr:uid="{537370AF-DA7D-4699-8CEF-D186E0456186}"/>
    <cellStyle name="Normal 17 2" xfId="394" xr:uid="{ABAB91B5-703E-41DC-AF9E-A3F6313E0467}"/>
    <cellStyle name="Normal 17 3" xfId="1560" xr:uid="{7F9B3BBD-9646-439F-9821-FA2F6150C2D6}"/>
    <cellStyle name="Normal 17 4" xfId="3339" xr:uid="{1B2F3142-3CF4-45D4-822E-BCDCB3BBDC89}"/>
    <cellStyle name="Normal 17 5" xfId="3340" xr:uid="{FF325A1E-EEF3-490B-A472-B23CD32A52BD}"/>
    <cellStyle name="Normal 17 6" xfId="3341" xr:uid="{2EC4B4DD-72ED-4EE6-8391-11D807A618C2}"/>
    <cellStyle name="Normal 17 7" xfId="3342" xr:uid="{F77550F4-EC4A-45A9-A49D-AC1F02907FAC}"/>
    <cellStyle name="Normal 17 8" xfId="3343" xr:uid="{6D387377-9A30-4F6E-967A-3711FCDF38B6}"/>
    <cellStyle name="Normal 17 9" xfId="3344" xr:uid="{3612C154-7970-4345-885B-6A07AD2FFAC7}"/>
    <cellStyle name="Normal 17_14. BAs" xfId="9001" xr:uid="{370E1304-FB8A-40FE-A335-27FF4FDED146}"/>
    <cellStyle name="Normal 170" xfId="8416" xr:uid="{E9851C27-FDDE-4334-B4E7-FDDE14C14AC1}"/>
    <cellStyle name="Normal 171" xfId="8417" xr:uid="{9802566B-7AF5-4269-9192-60432DBB7518}"/>
    <cellStyle name="Normal 172" xfId="8418" xr:uid="{7E6587D1-D5E9-49BC-BD11-07565E6931C3}"/>
    <cellStyle name="Normal 173" xfId="8419" xr:uid="{D4906B74-6567-45ED-97FC-4E96BA75ABBD}"/>
    <cellStyle name="Normal 174" xfId="8420" xr:uid="{04B4FF8F-2954-4D6D-B171-126D19643391}"/>
    <cellStyle name="Normal 175" xfId="8421" xr:uid="{FE3367BE-A448-47FD-9558-0A6324B90D26}"/>
    <cellStyle name="Normal 176" xfId="8422" xr:uid="{CC06482C-8364-4C69-A6FB-62AAE009567A}"/>
    <cellStyle name="Normal 177" xfId="8423" xr:uid="{85074685-8518-4322-9F5A-9D3F1139D35E}"/>
    <cellStyle name="Normal 178" xfId="8915" xr:uid="{FDD73AA9-C1E0-410D-BFB7-A3253B7452B7}"/>
    <cellStyle name="Normal 179" xfId="8927" xr:uid="{7A2FAB55-5F45-4C54-9E32-8E4679E3F0FD}"/>
    <cellStyle name="Normal 18" xfId="395" xr:uid="{62A5F937-43F6-4E6F-8FBF-C5DD24FEDC57}"/>
    <cellStyle name="Normal 18 2" xfId="396" xr:uid="{792C199D-D302-418E-A7D6-AB58E3755ADD}"/>
    <cellStyle name="Normal 18 3" xfId="1561" xr:uid="{0BABAFA5-1B57-4B7C-AA24-FE5E9C9FDC50}"/>
    <cellStyle name="Normal 18_14. BAs" xfId="9002" xr:uid="{B14E2126-6FF0-459E-9CEB-A72A90231E77}"/>
    <cellStyle name="Normal 180" xfId="8977" xr:uid="{D435B4DD-9DAE-4C18-BC6F-903C254EB420}"/>
    <cellStyle name="Normal 181" xfId="8982" xr:uid="{5338DBBD-4C80-4310-8C47-6B6DC780FDD8}"/>
    <cellStyle name="Normal 182" xfId="8968" xr:uid="{AB17E327-0675-451B-AA77-2D04AAEF53F5}"/>
    <cellStyle name="Normal 183" xfId="8965" xr:uid="{653D6938-FF93-4413-A6C9-C4A3D8C9CA9C}"/>
    <cellStyle name="Normal 184" xfId="8938" xr:uid="{ED16A19A-6BC8-4008-A4F5-371BA355205D}"/>
    <cellStyle name="Normal 185" xfId="8974" xr:uid="{ECA52C6C-0320-46DB-A2DA-9987E9173D2D}"/>
    <cellStyle name="Normal 186" xfId="8950" xr:uid="{9249B812-6A5A-4677-876A-BFCA7ACF2F77}"/>
    <cellStyle name="Normal 187" xfId="8946" xr:uid="{2D4F6D8B-42CB-47C9-859A-990F1DB37568}"/>
    <cellStyle name="Normal 188" xfId="8949" xr:uid="{6E9A33B5-0106-4032-825C-001848242FB7}"/>
    <cellStyle name="Normal 189" xfId="8424" xr:uid="{A23B6219-B354-4D3F-B781-D245ED6643CC}"/>
    <cellStyle name="Normal 189 2" xfId="8425" xr:uid="{1D349B75-4AC1-4442-973A-9A75EEE6E843}"/>
    <cellStyle name="Normal 189_11. BS" xfId="10807" xr:uid="{AA4400FD-29FC-44A3-93CC-F7F575958115}"/>
    <cellStyle name="Normal 19" xfId="397" xr:uid="{1C3D4A21-0EEC-43AE-891A-FC9A208ACD40}"/>
    <cellStyle name="Normal 19 10" xfId="3345" xr:uid="{67314A52-C782-49D9-AF3A-70DB15034B78}"/>
    <cellStyle name="Normal 19 11" xfId="3346" xr:uid="{690660D5-23AD-4D77-86F5-468A52D4A92A}"/>
    <cellStyle name="Normal 19 12" xfId="3347" xr:uid="{5D44D3D6-0879-4C4E-A334-3001346AB518}"/>
    <cellStyle name="Normal 19 13" xfId="3348" xr:uid="{998A7681-4368-467E-AFB3-D8D04999F4B6}"/>
    <cellStyle name="Normal 19 14" xfId="3349" xr:uid="{5404AB95-4760-44C7-8C1F-BB6AC55539F2}"/>
    <cellStyle name="Normal 19 15" xfId="3350" xr:uid="{CF7BD219-A226-4BA0-AB41-4592706E2E3F}"/>
    <cellStyle name="Normal 19 2" xfId="642" xr:uid="{0032E809-B35F-4F64-AC0A-E97D2760C441}"/>
    <cellStyle name="Normal 19 2 2" xfId="1562" xr:uid="{3C1F0199-CD10-4B41-A15C-450619DCA5B5}"/>
    <cellStyle name="Normal 19 2_14. BAs" xfId="9003" xr:uid="{3D612A00-D281-4131-961A-496B60D8E458}"/>
    <cellStyle name="Normal 19 3" xfId="3351" xr:uid="{731180E5-6032-4E3C-BBBB-7C90E0DCBFE7}"/>
    <cellStyle name="Normal 19 4" xfId="3352" xr:uid="{809715D8-3EC6-4FD7-ABDA-7C37BD459F5C}"/>
    <cellStyle name="Normal 19 5" xfId="3353" xr:uid="{50B791E7-AD02-416D-BDB4-76E6A77F1204}"/>
    <cellStyle name="Normal 19 6" xfId="3354" xr:uid="{6E31E8B5-78EB-472B-9DAB-F76D2B5B9FF2}"/>
    <cellStyle name="Normal 19 7" xfId="3355" xr:uid="{50692260-C166-4C70-87D7-D0EA6FDB8CD0}"/>
    <cellStyle name="Normal 19 8" xfId="3356" xr:uid="{D59AD475-BCBB-43BE-8F3C-FFC89F492BC8}"/>
    <cellStyle name="Normal 19 9" xfId="3357" xr:uid="{5B221D28-4B67-4C7C-9974-2934331BFC6E}"/>
    <cellStyle name="Normal 19_11. BS" xfId="10808" xr:uid="{38FBB479-B311-4071-A334-00A8F5228B09}"/>
    <cellStyle name="Normal 190" xfId="8986" xr:uid="{FED8BE5D-3098-424E-977E-22C34E2A64B2}"/>
    <cellStyle name="Normal 191" xfId="5720" xr:uid="{9F91AA4F-CF6A-4221-AB0E-B8A6EF66DDD7}"/>
    <cellStyle name="Normal 191 2" xfId="10130" xr:uid="{3F25DD68-9B60-41E7-A4F7-1E8051522851}"/>
    <cellStyle name="Normal 192" xfId="9083" xr:uid="{FED9FAAA-9C89-41F0-A2BB-22AC2656AD84}"/>
    <cellStyle name="Normal 192 2" xfId="10131" xr:uid="{BBE68BA2-B8DF-4EBF-995A-D9A3BA5EF7F2}"/>
    <cellStyle name="Normal 193" xfId="9328" xr:uid="{8130AD87-9B80-4FA0-A6E4-FDCBAE80BF62}"/>
    <cellStyle name="Normal 194" xfId="9343" xr:uid="{78D500B4-F97A-4BF4-BDC1-FA620298203E}"/>
    <cellStyle name="Normal 195" xfId="9341" xr:uid="{54565EE3-9406-468E-857F-0CAB453F34C7}"/>
    <cellStyle name="Normal 196" xfId="9558" xr:uid="{343E16AB-3A12-490A-981E-1FDA40141979}"/>
    <cellStyle name="Normal 197" xfId="2" xr:uid="{84C118B2-8A33-4131-B286-60E499DD6AF0}"/>
    <cellStyle name="Normal 198" xfId="11368" xr:uid="{64FACCC5-66A4-4224-AA2D-545BB38791BA}"/>
    <cellStyle name="Normal 199" xfId="11371" xr:uid="{A7DEEE74-5EAE-4F6E-918C-491261C5A1C0}"/>
    <cellStyle name="Normal 2" xfId="398" xr:uid="{60155649-9F18-4E98-8BBD-B3D0F33031BB}"/>
    <cellStyle name="Normal 2 10" xfId="1563" xr:uid="{64BAEDB3-1180-4A3E-929C-3B410AA7C3B9}"/>
    <cellStyle name="Normal 2 10 10" xfId="3358" xr:uid="{13CE8A02-8D9F-49DA-B651-E6D6BF882EB8}"/>
    <cellStyle name="Normal 2 10 2" xfId="10317" xr:uid="{78B6006E-E96D-4BC6-925A-FAAC8243AC84}"/>
    <cellStyle name="Normal 2 10_14. BAs" xfId="9005" xr:uid="{7DBE0EAB-84B7-4481-B747-366B328A2CDF}"/>
    <cellStyle name="Normal 2 100" xfId="3359" xr:uid="{8F9B59D8-A7E9-4782-BCD2-21AFFDCF0FD2}"/>
    <cellStyle name="Normal 2 101" xfId="3360" xr:uid="{2E5754EA-C2E5-44FF-BF78-74ABF273305A}"/>
    <cellStyle name="Normal 2 102" xfId="3361" xr:uid="{B7A2A170-3E43-4D4D-BDFD-416D49786C0E}"/>
    <cellStyle name="Normal 2 103" xfId="3362" xr:uid="{3E84F7A8-0489-4FBE-9061-578999457764}"/>
    <cellStyle name="Normal 2 104" xfId="3363" xr:uid="{8DFF2B62-5D54-4F79-A13B-93CC749EB069}"/>
    <cellStyle name="Normal 2 105" xfId="3364" xr:uid="{19C53877-62C9-4EC9-BEF7-A1BB8A1F6B7D}"/>
    <cellStyle name="Normal 2 106" xfId="3365" xr:uid="{91050AFA-D527-465A-ABBA-9E87F513A6CA}"/>
    <cellStyle name="Normal 2 107" xfId="3366" xr:uid="{B3AAB4CB-9D03-4A1E-890D-E88AEA01663F}"/>
    <cellStyle name="Normal 2 108" xfId="3367" xr:uid="{CAEBE762-C8E1-4F6B-BD99-667571DF5EB5}"/>
    <cellStyle name="Normal 2 109" xfId="3368" xr:uid="{F7480547-2FD1-40CE-8211-B2443D0F7BA5}"/>
    <cellStyle name="Normal 2 11" xfId="1564" xr:uid="{DECD2676-38F9-4FEC-8A6E-CD8DBF026600}"/>
    <cellStyle name="Normal 2 11 2" xfId="8426" xr:uid="{4A7AB482-EA66-4414-9D42-DC5CCC844EB5}"/>
    <cellStyle name="Normal 2 11_14. BAs" xfId="9006" xr:uid="{BF9C665B-AEBC-440A-9873-C3EC08246180}"/>
    <cellStyle name="Normal 2 110" xfId="3369" xr:uid="{F739B92B-1331-47FE-805C-713A57C2CAB2}"/>
    <cellStyle name="Normal 2 113" xfId="9082" xr:uid="{5D472E31-FCF7-4350-BB92-457DF0B2174F}"/>
    <cellStyle name="Normal 2 12" xfId="1565" xr:uid="{462F0D4E-F3E0-4C04-9CDF-DBBDA2C6FAC6}"/>
    <cellStyle name="Normal 2 12 2" xfId="8427" xr:uid="{C7CDA5F1-4197-412D-AE12-6FFCC0C0F321}"/>
    <cellStyle name="Normal 2 12 3" xfId="8428" xr:uid="{756152AC-9961-4DDE-8283-9FD0ECF17F76}"/>
    <cellStyle name="Normal 2 12_14. BAs" xfId="9007" xr:uid="{27564921-7363-46F3-BBCF-E571DB259177}"/>
    <cellStyle name="Normal 2 13" xfId="1566" xr:uid="{7C76EF24-0A6B-47DA-8C50-B8768831D5CA}"/>
    <cellStyle name="Normal 2 14" xfId="1567" xr:uid="{B488F6DA-4822-4D34-9ADB-CFB6879E3451}"/>
    <cellStyle name="Normal 2 15" xfId="1568" xr:uid="{ECB79C6E-5CF2-4774-ACBF-3B1601D455B0}"/>
    <cellStyle name="Normal 2 16" xfId="1569" xr:uid="{DCCAF4D5-ABEF-4CA1-86F8-83E136C34F7A}"/>
    <cellStyle name="Normal 2 17" xfId="1570" xr:uid="{7AD92068-A927-4890-A7E7-140B583483F7}"/>
    <cellStyle name="Normal 2 18" xfId="1571" xr:uid="{96DF2BE5-29CC-47AD-8C32-642EB9F93E6B}"/>
    <cellStyle name="Normal 2 19" xfId="1572" xr:uid="{7255431A-7EC6-4AD4-88EE-2B9EDD996E76}"/>
    <cellStyle name="Normal 2 2" xfId="399" xr:uid="{F9AB2306-C7CA-468D-B8FD-FC2F4C40D32E}"/>
    <cellStyle name="Normal 2 2 10" xfId="3370" xr:uid="{D5CFF559-8BCE-4C06-8CED-89145D0A94A3}"/>
    <cellStyle name="Normal 2 2 11" xfId="3371" xr:uid="{A377D79F-D1BA-4764-A8DC-3A3A4D2FB7E6}"/>
    <cellStyle name="Normal 2 2 12" xfId="3372" xr:uid="{AA12B6FD-3F1C-44C9-B8EA-30E82DF93838}"/>
    <cellStyle name="Normal 2 2 13" xfId="3373" xr:uid="{9143B0CC-96AA-4C2D-B6E8-948A9B168B8C}"/>
    <cellStyle name="Normal 2 2 2" xfId="400" xr:uid="{23D087D1-F4B2-4992-9DF4-6BA30E3F8C88}"/>
    <cellStyle name="Normal 2 2 2 2" xfId="1573" xr:uid="{9973F4C2-7E91-4B49-A16F-CA116AFC8D98}"/>
    <cellStyle name="Normal 2 2 2 3" xfId="1574" xr:uid="{D573BC0E-3A17-4FB5-B3BB-84D04ED10474}"/>
    <cellStyle name="Normal 2 2 2 4" xfId="1575" xr:uid="{9177E041-97A7-4822-B023-2B0EB74F1C12}"/>
    <cellStyle name="Normal 2 2 2_14. BAs" xfId="9009" xr:uid="{FA1F694D-ADA9-4F24-A513-E5E771FD187B}"/>
    <cellStyle name="Normal 2 2 3" xfId="1576" xr:uid="{A6763EDB-20B2-44BC-A1D4-CD028C4A034E}"/>
    <cellStyle name="Normal 2 2 3 2" xfId="8429" xr:uid="{10C4C134-30B5-4744-93AA-03910069077E}"/>
    <cellStyle name="Normal 2 2 3 3" xfId="5674" xr:uid="{15105DCD-7C89-4496-902B-77BBFFD4CFD9}"/>
    <cellStyle name="Normal 2 2 3_14. BAs" xfId="9010" xr:uid="{508A016F-0E3A-42B3-A7C3-FAF33D580D7C}"/>
    <cellStyle name="Normal 2 2 4" xfId="1577" xr:uid="{74153048-78C6-4D62-9CE3-DF4A79290861}"/>
    <cellStyle name="Normal 2 2 4 2" xfId="8430" xr:uid="{8E6B79A0-7F3E-4280-B861-BAAF937EE0DD}"/>
    <cellStyle name="Normal 2 2 4 3" xfId="8431" xr:uid="{D167925B-B1BF-4954-ADF1-20D60A222978}"/>
    <cellStyle name="Normal 2 2 4 4" xfId="8432" xr:uid="{A408B0B0-1F58-464F-BED8-242A90B54BB8}"/>
    <cellStyle name="Normal 2 2 4 5" xfId="8433" xr:uid="{6B44864D-4B60-45E5-920E-4C48345601E7}"/>
    <cellStyle name="Normal 2 2 4_11. BS" xfId="10809" xr:uid="{99DFF122-E1C8-4C45-AC4C-2D485901B274}"/>
    <cellStyle name="Normal 2 2 5" xfId="1578" xr:uid="{FA88814B-E882-4281-BBDD-2FB817DFF22E}"/>
    <cellStyle name="Normal 2 2 6" xfId="1579" xr:uid="{02E74CB8-D54F-4A40-BA17-4959FB4BE495}"/>
    <cellStyle name="Normal 2 2 6 2" xfId="8434" xr:uid="{E0ED1D7C-911F-4E83-95A9-EF89E4855C83}"/>
    <cellStyle name="Normal 2 2 6 3" xfId="8435" xr:uid="{40E84AA3-BDC0-4E91-AF62-8606C4765CEA}"/>
    <cellStyle name="Normal 2 2 6 4" xfId="8436" xr:uid="{C92A626B-6DF1-4F12-8347-970ED4BFB124}"/>
    <cellStyle name="Normal 2 2 6 5" xfId="8437" xr:uid="{944E0CA0-2620-401A-B4B1-4BD2433D0B52}"/>
    <cellStyle name="Normal 2 2 6_14. BAs" xfId="9011" xr:uid="{4574CF8B-C601-454B-8EB1-7B9BE49089FD}"/>
    <cellStyle name="Normal 2 2 7" xfId="1580" xr:uid="{898DF044-DFD9-40D4-A644-80FBB78DA1DE}"/>
    <cellStyle name="Normal 2 2 8" xfId="1581" xr:uid="{BF90FA6E-C838-4C73-966A-F709E86D01EF}"/>
    <cellStyle name="Normal 2 2 9" xfId="3374" xr:uid="{B0086995-FBB9-4E1D-842B-A80CE4472CCB}"/>
    <cellStyle name="Normal 2 2_14. BAs" xfId="9008" xr:uid="{32D68539-4522-4BBF-9708-11409B25C36B}"/>
    <cellStyle name="Normal 2 20" xfId="3375" xr:uid="{2DF9E11E-344F-42CA-95D1-5573863139CE}"/>
    <cellStyle name="Normal 2 21" xfId="3376" xr:uid="{8F18E9F9-2DCD-4671-9C01-AA625A9DFF18}"/>
    <cellStyle name="Normal 2 22" xfId="3377" xr:uid="{241C31F8-F45D-4CE5-AFCB-EA5AA6DF4DDE}"/>
    <cellStyle name="Normal 2 23" xfId="3378" xr:uid="{1AF7405F-F9BD-485B-A648-ED80ECBB1586}"/>
    <cellStyle name="Normal 2 24" xfId="3379" xr:uid="{4E2B76F7-5187-4FAF-BDD0-3E668D7609AC}"/>
    <cellStyle name="Normal 2 25" xfId="3380" xr:uid="{D8C9DDDE-4B4B-43C1-BDB0-64462C77EA0A}"/>
    <cellStyle name="Normal 2 26" xfId="3381" xr:uid="{2C8AB3BD-0735-420A-8235-D3B6E1587E6F}"/>
    <cellStyle name="Normal 2 27" xfId="3382" xr:uid="{A504E5A3-716E-4ED1-93BB-9AA55BF7DC4E}"/>
    <cellStyle name="Normal 2 28" xfId="3383" xr:uid="{2CF4180E-BCF3-4264-B5D5-298893E23A6D}"/>
    <cellStyle name="Normal 2 29" xfId="3384" xr:uid="{8164CDFE-A7E1-43C1-BDAF-2AF927C1ABEC}"/>
    <cellStyle name="Normal 2 3" xfId="401" xr:uid="{366B3B0D-7775-42F5-812B-C1AFF15C4EB4}"/>
    <cellStyle name="Normal 2 3 10" xfId="3385" xr:uid="{3CC720C9-CF20-4070-98E2-7D4F2D9805C8}"/>
    <cellStyle name="Normal 2 3 11" xfId="3386" xr:uid="{D3060903-11AE-4B83-9968-1D025E87F347}"/>
    <cellStyle name="Normal 2 3 12" xfId="3387" xr:uid="{BE839ACE-4786-40C1-BABF-175DBF184201}"/>
    <cellStyle name="Normal 2 3 2" xfId="1582" xr:uid="{8A7D6265-B6BE-4BF5-81C6-8B6001E6470B}"/>
    <cellStyle name="Normal 2 3 3" xfId="1583" xr:uid="{80A539A5-76B8-4436-AE5F-85CEEEF48955}"/>
    <cellStyle name="Normal 2 3 4" xfId="1584" xr:uid="{35C505CF-5596-4FCA-ABF0-999EBC6A6D95}"/>
    <cellStyle name="Normal 2 3 5" xfId="1585" xr:uid="{B6CE9E3D-C6C7-4DEB-BE30-B8BFBA773A78}"/>
    <cellStyle name="Normal 2 3 6" xfId="1586" xr:uid="{8329C372-F9E0-4C0B-AFB4-600E8EDA39EB}"/>
    <cellStyle name="Normal 2 3 7" xfId="1587" xr:uid="{430F0F7E-228D-44B9-A1B7-A7204FEEF592}"/>
    <cellStyle name="Normal 2 3 8" xfId="3388" xr:uid="{ECDBF0A5-9DC9-4CBF-AAFC-58348BED419F}"/>
    <cellStyle name="Normal 2 3 9" xfId="3389" xr:uid="{474A2C5A-9369-40FE-8B46-C3A02BC9BBA5}"/>
    <cellStyle name="Normal 2 3_14. BAs" xfId="9012" xr:uid="{2E81AE7F-1F68-42B2-9389-8F0DE05A0409}"/>
    <cellStyle name="Normal 2 30" xfId="3390" xr:uid="{531AD050-CCDB-40EF-BD37-6F8609A19C36}"/>
    <cellStyle name="Normal 2 31" xfId="3391" xr:uid="{C93983F3-A294-4355-8290-77491BFFDCAD}"/>
    <cellStyle name="Normal 2 32" xfId="3392" xr:uid="{50BF5E61-8E53-427F-9F2A-60B78992037D}"/>
    <cellStyle name="Normal 2 33" xfId="3393" xr:uid="{EF7BA327-FEE9-4953-A145-C6227BFF52C2}"/>
    <cellStyle name="Normal 2 34" xfId="3394" xr:uid="{13A05E12-D769-41C4-8023-814AE7F36A9B}"/>
    <cellStyle name="Normal 2 35" xfId="3395" xr:uid="{656C40A7-982D-4405-9D38-B1937FFDF13A}"/>
    <cellStyle name="Normal 2 36" xfId="3396" xr:uid="{2093A39C-3086-42A0-953C-9B3B3EDC3589}"/>
    <cellStyle name="Normal 2 37" xfId="3397" xr:uid="{A54A69C7-63B3-4843-8EAB-0A85B99D65B2}"/>
    <cellStyle name="Normal 2 38" xfId="3398" xr:uid="{C4EFFF84-5043-437F-B362-6F005985AC23}"/>
    <cellStyle name="Normal 2 39" xfId="3399" xr:uid="{3423CC78-3531-426F-BC56-9D8B8615EB59}"/>
    <cellStyle name="Normal 2 4" xfId="1588" xr:uid="{921F6931-C8F7-4C60-A404-D82E7E0D80D2}"/>
    <cellStyle name="Normal 2 4 10" xfId="3400" xr:uid="{5E84F69A-4E24-4D82-9974-414A8AB3E81E}"/>
    <cellStyle name="Normal 2 4 11" xfId="3401" xr:uid="{0D91F955-2A1B-4013-80B9-587F3CD9925C}"/>
    <cellStyle name="Normal 2 4 12" xfId="3402" xr:uid="{FB515672-A360-48E9-A223-721177224E35}"/>
    <cellStyle name="Normal 2 4 2" xfId="1589" xr:uid="{1CC508A7-2263-4622-9BA5-908AFA067ACC}"/>
    <cellStyle name="Normal 2 4 3" xfId="1590" xr:uid="{66A9C29E-DF93-4517-B1C6-B1B53F250451}"/>
    <cellStyle name="Normal 2 4 4" xfId="1591" xr:uid="{B381C34C-5058-4431-9543-5032206914C2}"/>
    <cellStyle name="Normal 2 4 5" xfId="1592" xr:uid="{0C1FCE40-DF35-47D1-B5CF-71D2B9F29D04}"/>
    <cellStyle name="Normal 2 4 6" xfId="1593" xr:uid="{D7A40E57-17D3-4903-BEA0-46214C4A3BC3}"/>
    <cellStyle name="Normal 2 4 7" xfId="1594" xr:uid="{DA57FE81-7E8E-4D8A-B087-E773CD881BB8}"/>
    <cellStyle name="Normal 2 4 7 2" xfId="1595" xr:uid="{55C2CC80-5A16-44DB-9E35-2724BD195C15}"/>
    <cellStyle name="Normal 2 4 7_14. BAs" xfId="9013" xr:uid="{C99DD899-37E2-4C63-9A16-E77981B83DE7}"/>
    <cellStyle name="Normal 2 4 8" xfId="1596" xr:uid="{63FFE338-1429-48FB-B661-C921E59028BF}"/>
    <cellStyle name="Normal 2 4 9" xfId="3403" xr:uid="{CE0C8BF0-094C-4CE3-BCB9-6B7C45E07891}"/>
    <cellStyle name="Normal 2 4_11. BS" xfId="10810" xr:uid="{8CD2CA34-E9F7-4E24-B4FD-CD3990EC0A06}"/>
    <cellStyle name="Normal 2 40" xfId="3404" xr:uid="{C91D089B-4961-4344-9FCB-A720B27B4D82}"/>
    <cellStyle name="Normal 2 41" xfId="3405" xr:uid="{1C8951DF-448D-416C-AAE6-C786CD3540DA}"/>
    <cellStyle name="Normal 2 42" xfId="3406" xr:uid="{DB424D55-97AE-42A8-B0CB-364C02CF6334}"/>
    <cellStyle name="Normal 2 43" xfId="3407" xr:uid="{D0ACCB18-A914-4A39-B8BD-E8F0BAAF6AA3}"/>
    <cellStyle name="Normal 2 44" xfId="3408" xr:uid="{68F4ADA0-3A69-4DBF-897F-EB3DDADEBD59}"/>
    <cellStyle name="Normal 2 45" xfId="3409" xr:uid="{7C6EEB7D-97F8-4278-AA1D-D1BF2384ECB1}"/>
    <cellStyle name="Normal 2 46" xfId="3410" xr:uid="{45F59FAE-F795-4D62-B6A6-E940008ECBCA}"/>
    <cellStyle name="Normal 2 47" xfId="3411" xr:uid="{4A55BFF6-F0C3-416D-A6E7-ABF8714897EF}"/>
    <cellStyle name="Normal 2 48" xfId="3412" xr:uid="{2F089D55-DB02-4E9B-9CC8-46CC008141B2}"/>
    <cellStyle name="Normal 2 49" xfId="3413" xr:uid="{C7B48D97-AB52-459D-BE6D-C33FF0EB76B4}"/>
    <cellStyle name="Normal 2 5" xfId="1597" xr:uid="{10F8F102-ECC1-4FF8-8FB3-E5C1BDFB7267}"/>
    <cellStyle name="Normal 2 5 10" xfId="3414" xr:uid="{42E71737-149E-4500-8E02-5309B250283E}"/>
    <cellStyle name="Normal 2 5 11" xfId="3415" xr:uid="{EAC895EF-44A2-4E6B-815B-DDDE14603E97}"/>
    <cellStyle name="Normal 2 5 12" xfId="3416" xr:uid="{DAEC1EAB-43E8-43B4-BB85-7B98E10B7480}"/>
    <cellStyle name="Normal 2 5 2" xfId="1598" xr:uid="{A231C68E-B176-4BDC-89E5-396BB7A1FE0C}"/>
    <cellStyle name="Normal 2 5 3" xfId="1599" xr:uid="{82A8A04C-1305-43B8-9D91-147F9E094487}"/>
    <cellStyle name="Normal 2 5 4" xfId="1600" xr:uid="{6DE97A1C-57D7-429A-9190-48D9332BC640}"/>
    <cellStyle name="Normal 2 5 5" xfId="1601" xr:uid="{3ECAEEDA-1E13-457B-94D6-F23AE9F12590}"/>
    <cellStyle name="Normal 2 5 6" xfId="1602" xr:uid="{E87A866E-4B57-4CA5-AF85-D27D26951592}"/>
    <cellStyle name="Normal 2 5 7" xfId="3417" xr:uid="{1C3EB630-3D12-42C5-9CB9-EDE46CC53D4D}"/>
    <cellStyle name="Normal 2 5 8" xfId="3418" xr:uid="{81AE279E-64C4-4A38-AECE-2D8ACCBA12A8}"/>
    <cellStyle name="Normal 2 5 9" xfId="3419" xr:uid="{F232A4AC-0475-46FC-949F-1EDD9E4C70A2}"/>
    <cellStyle name="Normal 2 5_14. BAs" xfId="9014" xr:uid="{986BF239-9BAB-4C3C-9C12-A9B06B1EA2A3}"/>
    <cellStyle name="Normal 2 50" xfId="3420" xr:uid="{C88E2E38-CAD7-4A3F-8281-622630B5FB0F}"/>
    <cellStyle name="Normal 2 51" xfId="3421" xr:uid="{F74B80D9-1E66-4462-B4AD-4488997900D6}"/>
    <cellStyle name="Normal 2 52" xfId="3422" xr:uid="{E255651C-23D7-4CDB-AF78-CDE70C2B2820}"/>
    <cellStyle name="Normal 2 53" xfId="3423" xr:uid="{E4032207-DCE3-41A7-BF16-7CFC962B8FA8}"/>
    <cellStyle name="Normal 2 54" xfId="3424" xr:uid="{C8B5F1CC-C924-4727-8A58-7B44156BF16E}"/>
    <cellStyle name="Normal 2 55" xfId="3425" xr:uid="{8986E1AC-F177-423A-B5E6-4FB5DF2D3367}"/>
    <cellStyle name="Normal 2 56" xfId="3426" xr:uid="{DF3D0885-9D86-4FDA-9926-AD2884837B75}"/>
    <cellStyle name="Normal 2 57" xfId="3427" xr:uid="{2CE733AC-52D9-4A42-8C84-7D645B6A801B}"/>
    <cellStyle name="Normal 2 58" xfId="3428" xr:uid="{D486A754-C05C-4729-8050-62FF3B6F9A28}"/>
    <cellStyle name="Normal 2 59" xfId="3429" xr:uid="{4AC627A0-E820-46DD-BF05-E6029EFA5AEA}"/>
    <cellStyle name="Normal 2 6" xfId="1603" xr:uid="{EEBDB405-24CE-4A75-BC64-C30F6276D5C5}"/>
    <cellStyle name="Normal 2 6 2" xfId="1604" xr:uid="{7D4A0EE8-8FC5-4C08-B2BF-A7E2AA551514}"/>
    <cellStyle name="Normal 2 6 3" xfId="1605" xr:uid="{C0741BB8-EEFA-46EC-8230-49C1D9A9DCEA}"/>
    <cellStyle name="Normal 2 6 4" xfId="1606" xr:uid="{881877FA-11F1-4425-A0B1-E7085FF470B0}"/>
    <cellStyle name="Normal 2 6 5" xfId="1607" xr:uid="{F2F17DD6-878F-493B-AD27-CAD28BB29BC1}"/>
    <cellStyle name="Normal 2 6 6" xfId="8438" xr:uid="{E39BE2DE-B89B-4713-833A-19B2151F1B40}"/>
    <cellStyle name="Normal 2 6 7" xfId="8439" xr:uid="{D1EAC505-DEC4-4B14-B221-68D869CFC505}"/>
    <cellStyle name="Normal 2 6 8" xfId="8440" xr:uid="{7C6CFB5F-438A-4154-B2DD-64580AECE1C5}"/>
    <cellStyle name="Normal 2 6_11. BS" xfId="10811" xr:uid="{057436CE-33DB-43A9-BB00-4CC7814AF720}"/>
    <cellStyle name="Normal 2 60" xfId="3430" xr:uid="{C8EAAC23-7645-4386-8A3F-5270F9554673}"/>
    <cellStyle name="Normal 2 61" xfId="3431" xr:uid="{B70955E0-F9F1-4ABA-8703-94DD06D84A0E}"/>
    <cellStyle name="Normal 2 62" xfId="3432" xr:uid="{E863B1B9-CBDE-4882-98D7-10619893DEDB}"/>
    <cellStyle name="Normal 2 63" xfId="3433" xr:uid="{7B72ED04-E3F2-4990-A967-5328932EC816}"/>
    <cellStyle name="Normal 2 64" xfId="3434" xr:uid="{5683D5CE-B78D-4793-B638-43A24C795304}"/>
    <cellStyle name="Normal 2 65" xfId="3435" xr:uid="{BB79CAAD-E555-40CE-AE80-213CA0185B47}"/>
    <cellStyle name="Normal 2 66" xfId="3436" xr:uid="{7133E5B1-C3CB-4A6A-ABEF-FA47649C64C2}"/>
    <cellStyle name="Normal 2 67" xfId="3437" xr:uid="{872BA706-36EE-4B92-97B0-FE738BED6429}"/>
    <cellStyle name="Normal 2 68" xfId="3438" xr:uid="{5072FD95-3808-4742-829C-D5257D5E9165}"/>
    <cellStyle name="Normal 2 69" xfId="3439" xr:uid="{9BB9EF37-8F64-4DC0-A928-74EFC318738C}"/>
    <cellStyle name="Normal 2 7" xfId="1608" xr:uid="{0AB0FDA3-2590-43C2-9176-DC3EF671A8CD}"/>
    <cellStyle name="Normal 2 7 2" xfId="1609" xr:uid="{79419ED8-E22E-4633-9EBE-90B46A324987}"/>
    <cellStyle name="Normal 2 7 3" xfId="1610" xr:uid="{7D7F8B27-A3E3-4A5B-A08C-0FFD499EA002}"/>
    <cellStyle name="Normal 2 7 4" xfId="1611" xr:uid="{FA33B00B-ADA5-448B-90FC-3818420819A8}"/>
    <cellStyle name="Normal 2 7 5" xfId="1612" xr:uid="{5FBA7B51-8CF1-41F5-9E2F-E9AFE80F4E6A}"/>
    <cellStyle name="Normal 2 7 6" xfId="1613" xr:uid="{66D2C7E1-3CF2-4AEB-A00A-E73270A3D42D}"/>
    <cellStyle name="Normal 2 7_14. BAs" xfId="9015" xr:uid="{3D380638-B99E-4455-83FA-25481E87C892}"/>
    <cellStyle name="Normal 2 70" xfId="3440" xr:uid="{913DF881-C693-474D-971F-DA6A9DD7D5C3}"/>
    <cellStyle name="Normal 2 71" xfId="3441" xr:uid="{1AF1235F-56B7-43DC-B2D5-E67CA1E27198}"/>
    <cellStyle name="Normal 2 72" xfId="3442" xr:uid="{BD19FB96-7DF3-4091-916B-64AEAB319665}"/>
    <cellStyle name="Normal 2 73" xfId="3443" xr:uid="{E9FD4694-6DE4-4E03-BEBD-34F33BDA2885}"/>
    <cellStyle name="Normal 2 74" xfId="3444" xr:uid="{90440A81-F059-4A62-827A-1285C490AD4C}"/>
    <cellStyle name="Normal 2 75" xfId="3445" xr:uid="{DF8C0BE7-F31A-43CF-A4E1-A71CE76379CF}"/>
    <cellStyle name="Normal 2 76" xfId="3446" xr:uid="{2DF2A897-309D-4EB6-AEEF-E0AC89ADF18F}"/>
    <cellStyle name="Normal 2 77" xfId="3447" xr:uid="{DFFC43EE-508C-4A9F-9135-5BF0889DB861}"/>
    <cellStyle name="Normal 2 78" xfId="3448" xr:uid="{FCD15D20-B156-4C3C-9E9F-28D7BAF7FC62}"/>
    <cellStyle name="Normal 2 79" xfId="3449" xr:uid="{41756985-1EB4-4A23-AD39-7F99710C4A60}"/>
    <cellStyle name="Normal 2 8" xfId="1614" xr:uid="{01AA3D22-0AFB-40B4-9E52-ACF3A1E48853}"/>
    <cellStyle name="Normal 2 80" xfId="3450" xr:uid="{3210B313-5F05-4509-8E80-44FBE0FB80BE}"/>
    <cellStyle name="Normal 2 81" xfId="3451" xr:uid="{52DE25E7-FB33-4C52-8149-E721E8B849D5}"/>
    <cellStyle name="Normal 2 82" xfId="3452" xr:uid="{110B1119-1CA7-44B7-AF09-8BBC58C1D603}"/>
    <cellStyle name="Normal 2 83" xfId="3453" xr:uid="{8E0A3B7E-79DF-4DDA-B87B-86D072F8C3C0}"/>
    <cellStyle name="Normal 2 84" xfId="3454" xr:uid="{647A4AEC-6D8A-4B99-B13B-925DF9902A54}"/>
    <cellStyle name="Normal 2 85" xfId="3455" xr:uid="{D3B89FBE-C503-4C7B-B948-43DB266D2259}"/>
    <cellStyle name="Normal 2 86" xfId="3456" xr:uid="{885BA4CB-99A5-4657-B9BA-3B64D753F7DD}"/>
    <cellStyle name="Normal 2 87" xfId="3457" xr:uid="{5C316703-9DAB-4A06-B12E-1B89AED197C3}"/>
    <cellStyle name="Normal 2 88" xfId="3458" xr:uid="{C5EBF855-76AA-41BC-AC68-D5325E38C0E4}"/>
    <cellStyle name="Normal 2 89" xfId="3459" xr:uid="{EA8641E9-BE48-46E7-9928-80A91A536216}"/>
    <cellStyle name="Normal 2 9" xfId="1615" xr:uid="{00630D1B-B44E-4A91-9AD2-75EE2251D536}"/>
    <cellStyle name="Normal 2 90" xfId="3460" xr:uid="{CD61E43F-E283-42B4-96E6-B9B5BC2A0B52}"/>
    <cellStyle name="Normal 2 91" xfId="3461" xr:uid="{B902F988-BCA2-482E-AA40-1DFB260A7C0C}"/>
    <cellStyle name="Normal 2 92" xfId="3462" xr:uid="{5A007B9A-4AEF-4D7C-BD21-3F90B4E68D21}"/>
    <cellStyle name="Normal 2 93" xfId="3463" xr:uid="{D959F526-602C-4D9E-B8A6-EF9533A0463D}"/>
    <cellStyle name="Normal 2 94" xfId="3464" xr:uid="{EA2BE06E-03B8-459E-A706-B75E9D12DD46}"/>
    <cellStyle name="Normal 2 95" xfId="3465" xr:uid="{7BAA5223-179E-4D7C-B17F-BBFAA8E73738}"/>
    <cellStyle name="Normal 2 96" xfId="3466" xr:uid="{F2729CDE-42EC-4D62-8E7A-1D7F076D69EB}"/>
    <cellStyle name="Normal 2 97" xfId="3467" xr:uid="{A3F7A8AA-2887-4E22-988E-6C4AF87FB09B}"/>
    <cellStyle name="Normal 2 98" xfId="3468" xr:uid="{5BD38D49-B7F4-4AD8-AACB-D904B21612D3}"/>
    <cellStyle name="Normal 2 99" xfId="3469" xr:uid="{D475A1A0-0F67-4D55-9C8F-563BDAAC9BEA}"/>
    <cellStyle name="Normal 2_14. BAs" xfId="9004" xr:uid="{FD4D7F52-C549-47AF-A29B-A293EA62A162}"/>
    <cellStyle name="Normal 20" xfId="402" xr:uid="{2E88A13B-C2B5-4002-B71D-48E6027E0872}"/>
    <cellStyle name="Normal 20 10" xfId="3470" xr:uid="{E55EC864-4472-423A-B6B0-A047BE6A0704}"/>
    <cellStyle name="Normal 20 11" xfId="3471" xr:uid="{229CBF30-0E04-40CA-87B0-DA1FC719EB69}"/>
    <cellStyle name="Normal 20 12" xfId="3472" xr:uid="{5B470F61-328A-41D7-A44F-1B477921C625}"/>
    <cellStyle name="Normal 20 13" xfId="3473" xr:uid="{D3790522-0769-4D3D-A328-852F41F1BD24}"/>
    <cellStyle name="Normal 20 14" xfId="3474" xr:uid="{3D8860B0-DE06-4BA9-A37F-2BD4D8395FC3}"/>
    <cellStyle name="Normal 20 15" xfId="3475" xr:uid="{C1BFEA30-C660-4D25-9695-9936A164B037}"/>
    <cellStyle name="Normal 20 2" xfId="643" xr:uid="{67BDA7FA-AE90-4C3D-AD0D-195EA4D486FE}"/>
    <cellStyle name="Normal 20 2 2" xfId="1616" xr:uid="{B0BB9232-3C92-4186-A802-C4D0862A7FD9}"/>
    <cellStyle name="Normal 20 2_14. BAs" xfId="9016" xr:uid="{FA780FF1-9A4D-4026-B8C0-1F7EEED1F40E}"/>
    <cellStyle name="Normal 20 3" xfId="3476" xr:uid="{2862F176-9BBA-43A4-B5C3-41B5E3116878}"/>
    <cellStyle name="Normal 20 4" xfId="3477" xr:uid="{B8DFDB72-29D3-4425-A731-22AFBA81B039}"/>
    <cellStyle name="Normal 20 5" xfId="3478" xr:uid="{D0A76685-854C-474A-BC79-9D1433668D7C}"/>
    <cellStyle name="Normal 20 6" xfId="3479" xr:uid="{11ACE7F3-FBD5-42D9-BEB9-83721331CC5B}"/>
    <cellStyle name="Normal 20 7" xfId="3480" xr:uid="{6834534E-D3CF-40CB-895A-55025CBC43A1}"/>
    <cellStyle name="Normal 20 8" xfId="3481" xr:uid="{2859B450-9674-44BD-9436-9FE6BB97FE44}"/>
    <cellStyle name="Normal 20 9" xfId="3482" xr:uid="{278C4A48-2A2D-44BE-B202-60120288253A}"/>
    <cellStyle name="Normal 20_11. BS" xfId="10812" xr:uid="{9D6F7336-EBFA-420B-83B0-153B43EA3C9D}"/>
    <cellStyle name="Normal 21" xfId="403" xr:uid="{A17F0079-E589-4B88-B452-9BB24F071C00}"/>
    <cellStyle name="Normal 21 2" xfId="636" xr:uid="{803F930E-57C7-41A9-ADB3-33B117F4553C}"/>
    <cellStyle name="Normal 21 2 2" xfId="1617" xr:uid="{414B8D85-144F-43E2-8FE6-258FF2F9913C}"/>
    <cellStyle name="Normal 21 2_14. BAs" xfId="9017" xr:uid="{55B78A94-649D-4ACE-B913-B43F02DC0469}"/>
    <cellStyle name="Normal 21 3" xfId="5698" xr:uid="{3D1871D0-6901-4366-81E9-8FECA1DE9F64}"/>
    <cellStyle name="Normal 21_11. BS" xfId="10813" xr:uid="{2B4F6522-5213-4BAE-AD9E-FB4CD193147E}"/>
    <cellStyle name="Normal 22" xfId="404" xr:uid="{E728E5B1-CEB8-4A02-BC14-09621A219120}"/>
    <cellStyle name="Normal 22 2" xfId="634" xr:uid="{C1752232-EC3F-427A-96B0-9EBE879B879B}"/>
    <cellStyle name="Normal 22 2 2" xfId="1618" xr:uid="{26006959-CA19-4C0D-9516-3546572C405C}"/>
    <cellStyle name="Normal 22 2_14. BAs" xfId="9018" xr:uid="{A5852491-B170-4830-8AAE-4E01B61876C8}"/>
    <cellStyle name="Normal 22 3" xfId="5699" xr:uid="{B84D11C5-2F8B-46A5-A744-D02BCFBF50FC}"/>
    <cellStyle name="Normal 22 3 2" xfId="8441" xr:uid="{09B0ECC0-4B60-4B38-B5D7-83C8A28F41B2}"/>
    <cellStyle name="Normal 22 3 2 2" xfId="10132" xr:uid="{98C082BD-F8E7-44CD-B9A3-05C3D4B9170D}"/>
    <cellStyle name="Normal 22 3_11. BS" xfId="10815" xr:uid="{91A83F56-F305-4815-944D-1FE0CB02216A}"/>
    <cellStyle name="Normal 22 4" xfId="8442" xr:uid="{8681D5EA-2652-432C-AD26-DA0F725610C8}"/>
    <cellStyle name="Normal 22 5" xfId="8443" xr:uid="{A53C8390-0E2F-4942-B08E-3981F3E257D1}"/>
    <cellStyle name="Normal 22_11. BS" xfId="10814" xr:uid="{93587DFA-D4BB-4FD2-A4C2-FE391EACD7D3}"/>
    <cellStyle name="Normal 23" xfId="405" xr:uid="{D17A3696-8D28-45F6-A453-DFE288EE4EB2}"/>
    <cellStyle name="Normal 23 2" xfId="632" xr:uid="{0B47C0CA-4540-42FF-B4EB-0A435A1B4338}"/>
    <cellStyle name="Normal 23 2 2" xfId="1619" xr:uid="{55FB2567-7112-4B01-B88B-106C103B2A85}"/>
    <cellStyle name="Normal 23 2_14. BAs" xfId="9019" xr:uid="{7EB0290A-5722-4F7A-8B92-0084FB68B677}"/>
    <cellStyle name="Normal 23 3" xfId="5700" xr:uid="{3DFC6E67-6C66-4DB4-8161-FDB23B0BB201}"/>
    <cellStyle name="Normal 23_11. BS" xfId="10816" xr:uid="{66964AE7-7084-49C4-8565-2CAF8FF2D738}"/>
    <cellStyle name="Normal 24" xfId="406" xr:uid="{ACAC528E-5807-4B16-B245-14FA784E0049}"/>
    <cellStyle name="Normal 24 2" xfId="637" xr:uid="{E7BB96BA-14FF-4DEE-A1AB-F0AF1A67C928}"/>
    <cellStyle name="Normal 24 2 2" xfId="1620" xr:uid="{1912BFFC-45BA-4852-9EBA-37C87EB1AF18}"/>
    <cellStyle name="Normal 24 2_14. BAs" xfId="9020" xr:uid="{2302F860-E963-4656-9D14-C227E6C93938}"/>
    <cellStyle name="Normal 24 3" xfId="5701" xr:uid="{86D76A18-30D3-4466-BC52-3638EBE7B918}"/>
    <cellStyle name="Normal 24 3 2" xfId="8444" xr:uid="{87738CB9-7E13-452F-A46C-CEB52E58CBF6}"/>
    <cellStyle name="Normal 24 3 2 2" xfId="10133" xr:uid="{B912F8AA-05CF-4EE8-A074-5E18604B1EB0}"/>
    <cellStyle name="Normal 24 3_11. BS" xfId="10818" xr:uid="{B78F2EF2-BF27-47A9-9047-005CF64C2D21}"/>
    <cellStyle name="Normal 24 4" xfId="8445" xr:uid="{A9C10BA1-B272-434D-A383-A85FC350F695}"/>
    <cellStyle name="Normal 24 5" xfId="8446" xr:uid="{566467AF-73EB-41A5-A081-1FA1432CB90A}"/>
    <cellStyle name="Normal 24_11. BS" xfId="10817" xr:uid="{E26634EF-8AC5-4183-828D-B8581681106F}"/>
    <cellStyle name="Normal 25" xfId="407" xr:uid="{D14D69A2-FBB2-45FA-9727-5F6FCBB40732}"/>
    <cellStyle name="Normal 25 2" xfId="635" xr:uid="{A2B5E97A-B253-4526-9853-ADE36BF48734}"/>
    <cellStyle name="Normal 25 2 2" xfId="1621" xr:uid="{09C800E3-0190-4BB9-AAEE-3322BE84A3AD}"/>
    <cellStyle name="Normal 25 2_14. BAs" xfId="9021" xr:uid="{F2876BDD-F561-492B-AB10-4884C02E52E0}"/>
    <cellStyle name="Normal 25 3" xfId="5702" xr:uid="{B6EC0F69-F5E9-4FFB-9D09-69945E5AF141}"/>
    <cellStyle name="Normal 25_11. BS" xfId="10819" xr:uid="{5B7FA29C-F87C-42A1-8D3B-81D58BF9BAC3}"/>
    <cellStyle name="Normal 26" xfId="408" xr:uid="{C009F8AC-8DF9-4655-AA21-A85EA9ACE804}"/>
    <cellStyle name="Normal 26 2" xfId="633" xr:uid="{65D74B18-0215-4B28-9119-C5523BF9C393}"/>
    <cellStyle name="Normal 26 2 2" xfId="1622" xr:uid="{2AC54C0A-468E-4753-BAB1-2FE9C78DA94F}"/>
    <cellStyle name="Normal 26 2_14. BAs" xfId="9022" xr:uid="{2871685F-F18E-49A8-898B-1E8835185B98}"/>
    <cellStyle name="Normal 26 3" xfId="5703" xr:uid="{B14D3454-7637-4E6E-BB30-441049A39CC6}"/>
    <cellStyle name="Normal 26_11. BS" xfId="10820" xr:uid="{C586A243-5E33-4B88-8DC5-E50619C70A88}"/>
    <cellStyle name="Normal 27" xfId="409" xr:uid="{A0D725AD-B2B9-4130-82BB-F258175CED57}"/>
    <cellStyle name="Normal 27 10" xfId="3483" xr:uid="{4CBFB6B9-27FA-4C3F-973F-F224EEEDDD89}"/>
    <cellStyle name="Normal 27 11" xfId="3484" xr:uid="{62E217A8-A660-4736-BAC3-48DA816E61AE}"/>
    <cellStyle name="Normal 27 12" xfId="3485" xr:uid="{86A684E3-2217-4196-B164-2EB5E8CEAB47}"/>
    <cellStyle name="Normal 27 13" xfId="3486" xr:uid="{B4197FEE-2276-40E4-AFBF-30A56041A76A}"/>
    <cellStyle name="Normal 27 14" xfId="3487" xr:uid="{7A26D336-9609-449A-9A67-36860987922F}"/>
    <cellStyle name="Normal 27 15" xfId="3488" xr:uid="{2C866A3E-C9B0-4AE9-A226-EAB9177372A3}"/>
    <cellStyle name="Normal 27 16" xfId="3489" xr:uid="{D5F3D2F4-364E-4AA4-8D83-4A7C9D7556F4}"/>
    <cellStyle name="Normal 27 17" xfId="3490" xr:uid="{909447C0-EDF9-45A4-A236-CDA61BC2E4FE}"/>
    <cellStyle name="Normal 27 18" xfId="3491" xr:uid="{E819DEC2-A9A7-4774-B283-440D1C876925}"/>
    <cellStyle name="Normal 27 19" xfId="3492" xr:uid="{2824DF18-6719-468E-BD1E-2DEA1E49435E}"/>
    <cellStyle name="Normal 27 2" xfId="631" xr:uid="{CCD00E92-0448-49E8-9D14-BA7EA6078D6A}"/>
    <cellStyle name="Normal 27 2 2" xfId="1623" xr:uid="{52B81307-D3B7-40CF-A931-AB7C15FED765}"/>
    <cellStyle name="Normal 27 2_14. BAs" xfId="9023" xr:uid="{36E363F7-9038-418C-8CD6-C708EA7EF255}"/>
    <cellStyle name="Normal 27 20" xfId="3493" xr:uid="{91C11D74-D258-40A2-894A-D1FF849B80D6}"/>
    <cellStyle name="Normal 27 21" xfId="3494" xr:uid="{63012C29-520F-4B43-BB39-43155F09E88A}"/>
    <cellStyle name="Normal 27 22" xfId="3495" xr:uid="{DB236090-02AD-4DB5-AC0F-51BDC12D9F04}"/>
    <cellStyle name="Normal 27 23" xfId="3496" xr:uid="{5CE2F39B-1759-4C55-841B-B4E3F8676045}"/>
    <cellStyle name="Normal 27 24" xfId="3497" xr:uid="{BDF5599B-418F-427A-858B-ADE74583AE9C}"/>
    <cellStyle name="Normal 27 25" xfId="3498" xr:uid="{0A8D34ED-782A-44C6-8DD7-1B16BE042105}"/>
    <cellStyle name="Normal 27 26" xfId="3499" xr:uid="{57372EEA-BFD4-4272-88B1-35E11003D2BA}"/>
    <cellStyle name="Normal 27 3" xfId="3500" xr:uid="{F30428F0-1B3C-4748-B668-694E5E063714}"/>
    <cellStyle name="Normal 27 4" xfId="3501" xr:uid="{224705A9-863B-48F4-AA9B-789841CF0EE3}"/>
    <cellStyle name="Normal 27 5" xfId="3502" xr:uid="{6CF8A237-CA3C-4C66-978A-CC315C9DD7E6}"/>
    <cellStyle name="Normal 27 6" xfId="3503" xr:uid="{F8528D00-C51C-4E99-98EA-9F1DFB56885F}"/>
    <cellStyle name="Normal 27 7" xfId="3504" xr:uid="{CB3260E3-4ECA-4CC0-BFDA-C65776DF0E6B}"/>
    <cellStyle name="Normal 27 8" xfId="3505" xr:uid="{2B19E724-696E-42BF-B220-2D92690A57F4}"/>
    <cellStyle name="Normal 27 9" xfId="3506" xr:uid="{B2567393-A581-4AC0-BA08-2DAF5A5A96E6}"/>
    <cellStyle name="Normal 27_11. BS" xfId="10821" xr:uid="{9A980398-226A-42CF-8378-A56CDBF86E47}"/>
    <cellStyle name="Normal 28" xfId="410" xr:uid="{F296FAB2-E5B7-478D-9CB1-83474395B0CC}"/>
    <cellStyle name="Normal 28 2" xfId="644" xr:uid="{E06DFE45-67C8-465F-B070-F649DBD6B503}"/>
    <cellStyle name="Normal 28 2 2" xfId="1624" xr:uid="{186E58D7-534D-4088-BFE1-3CF381958E4C}"/>
    <cellStyle name="Normal 28 2_14. BAs" xfId="9024" xr:uid="{659B03CF-39C6-4706-B7DA-FC087F125385}"/>
    <cellStyle name="Normal 28 3" xfId="5704" xr:uid="{2A201D40-E4A6-4359-A657-0CC1B447237B}"/>
    <cellStyle name="Normal 28_11. BS" xfId="10822" xr:uid="{02465F44-B3DF-4B34-B493-E4429EB7404D}"/>
    <cellStyle name="Normal 29" xfId="411" xr:uid="{DA73B5F2-C202-4B1F-AFBF-094D0EC59A6A}"/>
    <cellStyle name="Normal 29 10" xfId="3507" xr:uid="{6F81FB34-7179-4993-A9F3-BA5B9D68665E}"/>
    <cellStyle name="Normal 29 11" xfId="3508" xr:uid="{FB104231-8091-477A-A52A-A15EDFDDF061}"/>
    <cellStyle name="Normal 29 12" xfId="3509" xr:uid="{7C899BA5-6815-4BBB-92B1-837A2962AD15}"/>
    <cellStyle name="Normal 29 13" xfId="3510" xr:uid="{F6B81388-E6BC-4521-B39A-EA98E5AEF09D}"/>
    <cellStyle name="Normal 29 14" xfId="3511" xr:uid="{61355487-59CC-4C71-93EB-0ACAD974E501}"/>
    <cellStyle name="Normal 29 15" xfId="3512" xr:uid="{F78C06E2-8756-4537-9E3C-5FDC70858B7A}"/>
    <cellStyle name="Normal 29 16" xfId="3513" xr:uid="{DEFF77FB-BD6F-4913-931F-5C9B3A26C34F}"/>
    <cellStyle name="Normal 29 17" xfId="3514" xr:uid="{5BC950DD-ED42-4778-BE80-3BB35818F82F}"/>
    <cellStyle name="Normal 29 18" xfId="3515" xr:uid="{C7EFAA89-309D-428E-828A-BC1E7E85CBAC}"/>
    <cellStyle name="Normal 29 19" xfId="3516" xr:uid="{385A5390-7DDA-4AEA-9F74-DF3298F22AD5}"/>
    <cellStyle name="Normal 29 2" xfId="645" xr:uid="{1D7466CD-DBA5-448B-BC8C-346F6F1C8DCB}"/>
    <cellStyle name="Normal 29 2 2" xfId="1625" xr:uid="{407EC13E-774A-41A4-80C8-61C0C1CD583D}"/>
    <cellStyle name="Normal 29 2_14. BAs" xfId="9025" xr:uid="{ADC62F23-7ACE-498C-AE64-DC70460CB816}"/>
    <cellStyle name="Normal 29 20" xfId="3517" xr:uid="{14F65BA4-D119-4357-9570-34B6D925072C}"/>
    <cellStyle name="Normal 29 21" xfId="3518" xr:uid="{0FC1739C-498A-4954-98ED-45B2450F799D}"/>
    <cellStyle name="Normal 29 22" xfId="3519" xr:uid="{AFFB6E95-3F82-4C55-8E7D-ED9A9385F6EB}"/>
    <cellStyle name="Normal 29 23" xfId="3520" xr:uid="{2DB19762-B02E-44F9-9F72-8EDC1C89696A}"/>
    <cellStyle name="Normal 29 24" xfId="3521" xr:uid="{C0C70972-CDF7-41F6-AD07-C3664A4DF5C4}"/>
    <cellStyle name="Normal 29 25" xfId="3522" xr:uid="{80EE7074-C0B2-4701-8AD4-2810096A01CD}"/>
    <cellStyle name="Normal 29 26" xfId="3523" xr:uid="{881A992F-B555-4787-A413-7D0C4ED818C8}"/>
    <cellStyle name="Normal 29 3" xfId="3524" xr:uid="{0B6BD1E0-E1C5-456B-BFF3-B8919B704D5E}"/>
    <cellStyle name="Normal 29 4" xfId="3525" xr:uid="{EBCAE3EA-C2FE-4EA6-923F-94F3F01BBA32}"/>
    <cellStyle name="Normal 29 5" xfId="3526" xr:uid="{0D848E67-18FC-4CB1-B814-3270D15BC4FF}"/>
    <cellStyle name="Normal 29 6" xfId="3527" xr:uid="{D07C2E37-94F6-4C83-8283-0971763C26B4}"/>
    <cellStyle name="Normal 29 7" xfId="3528" xr:uid="{FB0B711E-474B-446B-8E23-673839FB546C}"/>
    <cellStyle name="Normal 29 8" xfId="3529" xr:uid="{43352F62-DE14-48E7-8828-64635A6B7DBF}"/>
    <cellStyle name="Normal 29 9" xfId="3530" xr:uid="{6D32FA0C-C7DC-4D82-93F6-3719B2D7C073}"/>
    <cellStyle name="Normal 29_11. BS" xfId="10823" xr:uid="{67241C19-AFEA-4D5F-88B6-9DE928D2E072}"/>
    <cellStyle name="Normal 3" xfId="412" xr:uid="{446FB2DE-4AF9-478D-A317-FEFF2A3627E9}"/>
    <cellStyle name="Normal 3 10" xfId="3531" xr:uid="{CB22E292-C1BA-40BF-90CF-AFAF079A19AC}"/>
    <cellStyle name="Normal 3 11" xfId="3532" xr:uid="{ADEB49BC-35F4-48A0-8A59-70A5AE9F1D1E}"/>
    <cellStyle name="Normal 3 12" xfId="3533" xr:uid="{50A8881D-8695-4958-B5EB-6801CAC6D800}"/>
    <cellStyle name="Normal 3 13" xfId="3534" xr:uid="{AC9BD408-B09C-42D2-B2F1-3DA519FC9B3C}"/>
    <cellStyle name="Normal 3 14" xfId="3535" xr:uid="{B1F66A25-EF7D-4962-8737-3FA43DDDCAD6}"/>
    <cellStyle name="Normal 3 15" xfId="3536" xr:uid="{0597171E-AAC9-4CA9-8460-B30585D29AEC}"/>
    <cellStyle name="Normal 3 16" xfId="3537" xr:uid="{B6BD55D2-38BE-42CB-BC4A-37E18A2BEFA4}"/>
    <cellStyle name="Normal 3 17" xfId="3538" xr:uid="{3BA6EDBC-BAE7-460E-93AA-BB46993B7F75}"/>
    <cellStyle name="Normal 3 18" xfId="3539" xr:uid="{DE0B2A57-2212-4FEE-B8DC-282A35978C80}"/>
    <cellStyle name="Normal 3 19" xfId="3540" xr:uid="{3A0EB367-38DE-457D-9BA8-BFDEBCB22DD3}"/>
    <cellStyle name="Normal 3 2" xfId="413" xr:uid="{271FD6DA-EE8C-4E8C-876E-9A24F2DE0ADB}"/>
    <cellStyle name="Normal 3 2 2" xfId="414" xr:uid="{F49A610B-30F6-4AB2-8819-445453A9F9C6}"/>
    <cellStyle name="Normal 3 2 2 2" xfId="8447" xr:uid="{BE82FBE5-8874-4443-AE62-BB47931AA88E}"/>
    <cellStyle name="Normal 3 2 2_11. BS" xfId="10824" xr:uid="{57250BC7-798C-464F-BD4A-4FAD790B6884}"/>
    <cellStyle name="Normal 3 2 3" xfId="1626" xr:uid="{3677EED7-23AD-41F5-9187-D94F5F7EB9D1}"/>
    <cellStyle name="Normal 3 2 3 2" xfId="1627" xr:uid="{F624361D-C066-4750-81F5-BD8073812C19}"/>
    <cellStyle name="Normal 3 2 3 2 2" xfId="5614" xr:uid="{2E31C389-BF42-4B89-8558-481F9AD374C7}"/>
    <cellStyle name="Normal 3 2 3 2 2 2" xfId="10134" xr:uid="{D42C2087-C66B-4629-A1B9-DA82213B5C07}"/>
    <cellStyle name="Normal 3 2 3 2 3" xfId="5977" xr:uid="{EA63FA0D-F6E6-4306-951A-568D8AA97DC2}"/>
    <cellStyle name="Normal 3 2 3 2 3 2" xfId="10135" xr:uid="{D0FC7268-C4B4-4F06-92A9-70C597531952}"/>
    <cellStyle name="Normal 3 2 3 2 4" xfId="9245" xr:uid="{514401BA-C1B8-4C47-A036-F956027FE46F}"/>
    <cellStyle name="Normal 3 2 3 2 4 2" xfId="10136" xr:uid="{CE859FC0-AB87-4360-82A3-88AB75B182CE}"/>
    <cellStyle name="Normal 3 2 3 2 5" xfId="9518" xr:uid="{9B9150AC-DACC-42B5-86A9-43EF7BADB827}"/>
    <cellStyle name="Normal 3 2 3 2_11. BS" xfId="10826" xr:uid="{96DF5CCF-D81E-423A-A4EF-C7E1E6173201}"/>
    <cellStyle name="Normal 3 2 3 3" xfId="1628" xr:uid="{135F5E4F-28E0-4213-87D5-73C76F744B2D}"/>
    <cellStyle name="Normal 3 2 3 3 2" xfId="5615" xr:uid="{3526C3D2-0279-41BD-9C83-99CD3FE96F80}"/>
    <cellStyle name="Normal 3 2 3 3 2 2" xfId="10137" xr:uid="{7ABE5165-9EFD-4245-92B3-1247AC02176E}"/>
    <cellStyle name="Normal 3 2 3 3 3" xfId="5978" xr:uid="{53E95D23-19C8-4E55-9A88-97A6C2A55FD1}"/>
    <cellStyle name="Normal 3 2 3 3 3 2" xfId="10138" xr:uid="{3D9D07E5-5147-40DD-BA5E-B502A8BCEB4F}"/>
    <cellStyle name="Normal 3 2 3 3 4" xfId="9246" xr:uid="{0A0BD891-71DF-405E-8819-CA7E77E71859}"/>
    <cellStyle name="Normal 3 2 3 3 4 2" xfId="10139" xr:uid="{9276286D-EC1B-44AC-BBDE-E58299CF13B9}"/>
    <cellStyle name="Normal 3 2 3 3 5" xfId="9519" xr:uid="{134A8DE7-08CF-49B6-9171-D0F9F4560528}"/>
    <cellStyle name="Normal 3 2 3 3_11. BS" xfId="10827" xr:uid="{8A9715A3-0262-4FEC-B382-C21EFA2D89A2}"/>
    <cellStyle name="Normal 3 2 3 4" xfId="5613" xr:uid="{606D39B1-7903-45E1-BAF8-1489DA7D8D1D}"/>
    <cellStyle name="Normal 3 2 3 4 2" xfId="8448" xr:uid="{738CDF09-072F-4667-8C04-54B38AD679E8}"/>
    <cellStyle name="Normal 3 2 3 4 2 2" xfId="10140" xr:uid="{6E86DEAA-1938-4B24-9C6A-1E1D447F0424}"/>
    <cellStyle name="Normal 3 2 3 4_11. BS" xfId="10828" xr:uid="{70F60FAB-3220-442D-B308-30C1A758A643}"/>
    <cellStyle name="Normal 3 2 3 5" xfId="5976" xr:uid="{A4E8549C-E579-4BAF-AEB3-F491C5D8F9EF}"/>
    <cellStyle name="Normal 3 2 3 5 2" xfId="10141" xr:uid="{584C5282-D600-414E-9AAD-138352F5D0C8}"/>
    <cellStyle name="Normal 3 2 3 6" xfId="9244" xr:uid="{757206F8-2566-48DA-916D-D6792FED4C9A}"/>
    <cellStyle name="Normal 3 2 3 6 2" xfId="10142" xr:uid="{A401C92D-7865-4694-82A3-FDA3DBE09D53}"/>
    <cellStyle name="Normal 3 2 3 7" xfId="9517" xr:uid="{7018F27A-2F61-4C62-A78C-437A7FABD41F}"/>
    <cellStyle name="Normal 3 2 3_11. BS" xfId="10825" xr:uid="{67DDD9C6-9484-4C9E-9C44-C48D1B23FCDB}"/>
    <cellStyle name="Normal 3 2 4" xfId="1629" xr:uid="{B96BFFC8-C4B5-4287-B8FF-1C4335306585}"/>
    <cellStyle name="Normal 3 2 5" xfId="8449" xr:uid="{73111BDB-753A-46A2-A59D-E30A74D2FD12}"/>
    <cellStyle name="Normal 3 2 6" xfId="8450" xr:uid="{042F95B7-CDB3-4E26-AA69-E65AADA553A3}"/>
    <cellStyle name="Normal 3 2 7" xfId="8451" xr:uid="{CBAE5ED3-8E48-4B4C-9CE5-44B448CCDB0B}"/>
    <cellStyle name="Normal 3 2_14. BAs" xfId="9027" xr:uid="{A018644C-6815-4013-9C95-41D7C50CF2F2}"/>
    <cellStyle name="Normal 3 20" xfId="3541" xr:uid="{5710D310-74C8-47CB-9F94-73356F15EBF2}"/>
    <cellStyle name="Normal 3 21" xfId="3542" xr:uid="{DAF6F3BD-E384-41BD-9A2B-1314093ED4E0}"/>
    <cellStyle name="Normal 3 22" xfId="5485" xr:uid="{08B1776E-6ED0-4F0E-ADB5-74142D13D972}"/>
    <cellStyle name="Normal 3 23" xfId="5612" xr:uid="{36C3A6E7-857B-48FB-B946-2C6ED4713E7C}"/>
    <cellStyle name="Normal 3 23 2" xfId="10143" xr:uid="{204D7752-FED8-4ACC-9C5C-9D5751119E65}"/>
    <cellStyle name="Normal 3 3" xfId="415" xr:uid="{6107088D-180E-4FE1-B46C-0BE79FC61729}"/>
    <cellStyle name="Normal 3 3 2" xfId="416" xr:uid="{E1CB8238-5895-46AC-B984-DE486BE4E8B5}"/>
    <cellStyle name="Normal 3 3 2 2" xfId="1631" xr:uid="{2E27E5DA-F56F-4656-8696-AAC063B622AB}"/>
    <cellStyle name="Normal 3 3 2_11. BS" xfId="10830" xr:uid="{E98393AE-C224-4C79-B4E5-8196C7795C9A}"/>
    <cellStyle name="Normal 3 3 3" xfId="1632" xr:uid="{1BBB5B06-3B5D-4E19-9485-7139AF9DAD15}"/>
    <cellStyle name="Normal 3 3 4" xfId="1630" xr:uid="{4F22F2B8-9E34-4833-8BF5-87C5793C78B0}"/>
    <cellStyle name="Normal 3 3 4 2" xfId="5979" xr:uid="{FDDB71E4-849E-4CB1-A3E8-D9BA64F54376}"/>
    <cellStyle name="Normal 3 3 4 2 2" xfId="10144" xr:uid="{6AB7FCF4-310C-47CF-AE24-BDC7C005279E}"/>
    <cellStyle name="Normal 3 3 4 3" xfId="9247" xr:uid="{2AD3C636-CEDC-440F-9CEC-1935C47A04C4}"/>
    <cellStyle name="Normal 3 3 4 3 2" xfId="10145" xr:uid="{A3751889-2845-4048-88CF-7BF4C7CAB19F}"/>
    <cellStyle name="Normal 3 3 4 4" xfId="9520" xr:uid="{B65A8A55-C91A-48AD-85BE-6B7D8AA3B2BD}"/>
    <cellStyle name="Normal 3 3 4_11. BS" xfId="10831" xr:uid="{2933F204-D97D-4679-9CA0-B3E3C6D8986E}"/>
    <cellStyle name="Normal 3 3 5" xfId="5616" xr:uid="{FFBAEA29-A150-4FB1-994D-B41681E22E05}"/>
    <cellStyle name="Normal 3 3 5 2" xfId="8452" xr:uid="{8FFEB055-EC3E-4AA6-B52A-F7414A54BC87}"/>
    <cellStyle name="Normal 3 3 5 2 2" xfId="10146" xr:uid="{2D755BD9-3A1F-47E0-9D2E-3A248F2C2C5D}"/>
    <cellStyle name="Normal 3 3 5_11. BS" xfId="10832" xr:uid="{F1BDBA0E-78F1-4047-ABC6-6601FE4598F1}"/>
    <cellStyle name="Normal 3 3 6" xfId="8453" xr:uid="{D5910B9A-626E-4EE0-8E3E-767E1D7B9636}"/>
    <cellStyle name="Normal 3 3_11. BS" xfId="10829" xr:uid="{C7120179-01F6-41A8-B832-F8916B3F773E}"/>
    <cellStyle name="Normal 3 4" xfId="1633" xr:uid="{3D696C7D-FF45-47B5-ABF7-1897E0984DD2}"/>
    <cellStyle name="Normal 3 4 10" xfId="9569" xr:uid="{55D42443-8CC8-49F0-B00A-8AC3FB515ACC}"/>
    <cellStyle name="Normal 3 4 2" xfId="5617" xr:uid="{6A96FF84-19B1-43B5-87A7-B82BB360AC9E}"/>
    <cellStyle name="Normal 3 4 2 2" xfId="8455" xr:uid="{C3CC48CD-C8CF-4668-A38D-D32AF9132418}"/>
    <cellStyle name="Normal 3 4 2 3" xfId="8456" xr:uid="{B150F56D-5923-4AA3-A313-5643BAD4081D}"/>
    <cellStyle name="Normal 3 4 2 4" xfId="8457" xr:uid="{DFEDA1B0-95D1-430D-A714-6E44E4CB0696}"/>
    <cellStyle name="Normal 3 4 2 5" xfId="8458" xr:uid="{A666976C-1A09-40F3-813A-734DA8D258F2}"/>
    <cellStyle name="Normal 3 4 2 6" xfId="8454" xr:uid="{D294B150-2C64-427F-997B-129CCC798627}"/>
    <cellStyle name="Normal 3 4 2 6 2" xfId="10147" xr:uid="{399076E9-E087-409D-9CD1-38FE3E37E0B9}"/>
    <cellStyle name="Normal 3 4 2_11. BS" xfId="10834" xr:uid="{F106E2A1-1D34-4D57-8357-F3AEEAC589F9}"/>
    <cellStyle name="Normal 3 4 3" xfId="8459" xr:uid="{E9CE3DE5-E666-406C-A650-8CC2C0C9D0D8}"/>
    <cellStyle name="Normal 3 4 4" xfId="8460" xr:uid="{1B6D0FE7-E36A-444C-9194-05CA9C356B50}"/>
    <cellStyle name="Normal 3 4 5" xfId="8461" xr:uid="{79CAA1F9-CCD5-4B69-B798-55F425B069E3}"/>
    <cellStyle name="Normal 3 4 6" xfId="5980" xr:uid="{E4B10F02-2DF2-4399-9FD2-2353E93E4EC7}"/>
    <cellStyle name="Normal 3 4 6 2" xfId="10148" xr:uid="{3809C23E-58A0-4CAC-993C-45DAEE9AAD2A}"/>
    <cellStyle name="Normal 3 4 7" xfId="9248" xr:uid="{2D3D8304-B3B9-4457-9FE9-23FEC4A7B5C9}"/>
    <cellStyle name="Normal 3 4 7 2" xfId="10149" xr:uid="{BCD77444-8ED4-4923-986C-CADA1CBC8457}"/>
    <cellStyle name="Normal 3 4 8" xfId="9521" xr:uid="{D9349605-0B46-4717-A540-85C6065BF4A7}"/>
    <cellStyle name="Normal 3 4 9" xfId="9600" xr:uid="{A1EEE4E2-8CC5-4F8E-A069-E0B5AF815A11}"/>
    <cellStyle name="Normal 3 4_11. BS" xfId="10833" xr:uid="{A86D9B04-4658-4446-8141-A142472E3913}"/>
    <cellStyle name="Normal 3 5" xfId="1634" xr:uid="{36809A51-4B9B-43A3-9487-E0A6F7E47513}"/>
    <cellStyle name="Normal 3 5 2" xfId="8462" xr:uid="{825CF8A7-FDA5-44E0-A24E-027857DE49CE}"/>
    <cellStyle name="Normal 3 5 3" xfId="8463" xr:uid="{213791B6-41FE-4FA3-8F8C-650BE1F00DA1}"/>
    <cellStyle name="Normal 3 5 4" xfId="8464" xr:uid="{6384EA2B-7541-4491-8576-3FEC59852B15}"/>
    <cellStyle name="Normal 3 5 5" xfId="8465" xr:uid="{206680D5-0BB5-410E-8BBC-BECAC7A42460}"/>
    <cellStyle name="Normal 3 5_11. BS" xfId="10835" xr:uid="{0BB90093-A1F1-43F7-ADB2-723D70638852}"/>
    <cellStyle name="Normal 3 6" xfId="1635" xr:uid="{4345BC12-6B58-4D0B-81C6-C1034D53F623}"/>
    <cellStyle name="Normal 3 6 2" xfId="8466" xr:uid="{7C5C2828-6B50-4D7A-B7C1-34F6250C4038}"/>
    <cellStyle name="Normal 3 6 3" xfId="8467" xr:uid="{851CA3FE-BEF1-4DF9-A56B-98F762144143}"/>
    <cellStyle name="Normal 3 6 4" xfId="8468" xr:uid="{F84662CB-6012-430A-83F3-B37554012A10}"/>
    <cellStyle name="Normal 3 6_11. BS" xfId="10836" xr:uid="{5747695C-5FCD-4869-B1B9-80BD7626158C}"/>
    <cellStyle name="Normal 3 7" xfId="2057" xr:uid="{524B18B2-109B-4C8D-AA51-50CC2D935B32}"/>
    <cellStyle name="Normal 3 8" xfId="3543" xr:uid="{7665FA88-D22F-4A5E-AE50-6A392D5226D2}"/>
    <cellStyle name="Normal 3 9" xfId="3544" xr:uid="{6F9580BB-B242-46CC-B672-B5B1364B1141}"/>
    <cellStyle name="Normal 3_14. BAs" xfId="9026" xr:uid="{500E7CF3-9668-48FC-ADCB-81E78DEC3C42}"/>
    <cellStyle name="Normal 30" xfId="417" xr:uid="{136BE74B-DEB1-4598-B305-9740FB9ADC58}"/>
    <cellStyle name="Normal 30 2" xfId="646" xr:uid="{CF099507-5524-47FE-BF7D-FA21A0E6749B}"/>
    <cellStyle name="Normal 30 2 2" xfId="1636" xr:uid="{DB47B719-EB45-4D94-8352-BFAB92838682}"/>
    <cellStyle name="Normal 30 2_14. BAs" xfId="9028" xr:uid="{77AA06ED-69AB-4C19-8AAB-F830BF0759EE}"/>
    <cellStyle name="Normal 30 3" xfId="5705" xr:uid="{F93CF7F6-0DB5-4B4C-B1BD-683D8EAACE31}"/>
    <cellStyle name="Normal 30_11. BS" xfId="10837" xr:uid="{E11F46B6-77F9-4405-A4CB-C74BD7CFDA62}"/>
    <cellStyle name="Normal 31" xfId="418" xr:uid="{A73D1DA2-A20B-45E8-B871-5DDB03CAB512}"/>
    <cellStyle name="Normal 31 10" xfId="3545" xr:uid="{6181DD9B-0A88-4A78-A5BF-6DB3011121FE}"/>
    <cellStyle name="Normal 31 11" xfId="3546" xr:uid="{DA4FAE52-5411-4ADD-A30F-C5C3F77E3A3A}"/>
    <cellStyle name="Normal 31 12" xfId="3547" xr:uid="{64CE29A3-65E1-4DC9-B288-92BC7B3E7DA8}"/>
    <cellStyle name="Normal 31 13" xfId="3548" xr:uid="{43AF9B35-877B-49ED-A722-BB0026DA60C2}"/>
    <cellStyle name="Normal 31 14" xfId="3549" xr:uid="{BE1966CD-F2C0-4BD3-96A4-E86F3A12C5B3}"/>
    <cellStyle name="Normal 31 15" xfId="3550" xr:uid="{C9BC46FD-2631-40E6-85CF-0DF3CA6FB5C8}"/>
    <cellStyle name="Normal 31 16" xfId="3551" xr:uid="{A77AD1A1-6333-4229-8C36-5E205B0DEEB8}"/>
    <cellStyle name="Normal 31 17" xfId="3552" xr:uid="{0C2E5CF7-19A6-4301-9394-FA11C506E2DE}"/>
    <cellStyle name="Normal 31 18" xfId="3553" xr:uid="{F5B4337F-7333-4150-9722-72166FBF77F0}"/>
    <cellStyle name="Normal 31 19" xfId="3554" xr:uid="{9DBE9AFB-9CF0-41BA-A14A-EF943CF07CED}"/>
    <cellStyle name="Normal 31 2" xfId="647" xr:uid="{E2710791-F277-4F2A-A8F9-FA5EAC9E9811}"/>
    <cellStyle name="Normal 31 2 2" xfId="1638" xr:uid="{9BB977FD-9599-48A7-B88A-713B10967F6F}"/>
    <cellStyle name="Normal 31 2_14. BAs" xfId="9029" xr:uid="{805DF15D-241C-464C-973C-DB19B750A0A5}"/>
    <cellStyle name="Normal 31 20" xfId="3555" xr:uid="{E57DCC78-3D48-41AA-A7CC-1C4B4DBC102B}"/>
    <cellStyle name="Normal 31 21" xfId="3556" xr:uid="{89CAFE79-3625-4994-AC7E-4202766823A9}"/>
    <cellStyle name="Normal 31 22" xfId="3557" xr:uid="{9DD72C76-8240-4290-85F9-D61BD9FAA0D1}"/>
    <cellStyle name="Normal 31 23" xfId="3558" xr:uid="{19256B50-B342-41DD-BDD1-CA3234489FE6}"/>
    <cellStyle name="Normal 31 24" xfId="3559" xr:uid="{3EEFB2A9-C6D1-432D-85F0-4E97E6BE884E}"/>
    <cellStyle name="Normal 31 25" xfId="3560" xr:uid="{67561C38-0588-4F9A-9387-24799A0130E9}"/>
    <cellStyle name="Normal 31 26" xfId="3561" xr:uid="{73425A09-752B-436B-84FA-0ACDDC4981D3}"/>
    <cellStyle name="Normal 31 27" xfId="1637" xr:uid="{3C2A85BB-DD8F-4098-96C6-A6078487324C}"/>
    <cellStyle name="Normal 31 27 2" xfId="5981" xr:uid="{B25AAEE8-CDEE-4576-B1B3-0A2145C32111}"/>
    <cellStyle name="Normal 31 27 2 2" xfId="10150" xr:uid="{A697AE9C-CCD2-4D04-91BA-F14F151DEB02}"/>
    <cellStyle name="Normal 31 27 3" xfId="9249" xr:uid="{A97A350B-A7B9-4E43-A978-02F95CF856CD}"/>
    <cellStyle name="Normal 31 27 3 2" xfId="10151" xr:uid="{A189B563-8026-4DDA-8F1F-5AA64B10A54C}"/>
    <cellStyle name="Normal 31 27 4" xfId="9522" xr:uid="{8E5FA1C4-0CE8-4968-A680-E176B7865383}"/>
    <cellStyle name="Normal 31 27_11. BS" xfId="10839" xr:uid="{E727F6E3-2BE4-44A7-AF9A-15D50DB9CEB2}"/>
    <cellStyle name="Normal 31 28" xfId="5618" xr:uid="{569FEF7C-F4D7-4788-99EC-9F6C599F0679}"/>
    <cellStyle name="Normal 31 28 2" xfId="10152" xr:uid="{955E3AA6-F9F3-4E96-9882-E73DDFD0D980}"/>
    <cellStyle name="Normal 31 3" xfId="3562" xr:uid="{45F1BB1D-8C60-47E4-A1DF-4D7415470766}"/>
    <cellStyle name="Normal 31 4" xfId="3563" xr:uid="{B095EF14-E471-4064-BD1A-A1C0DD73A9BA}"/>
    <cellStyle name="Normal 31 5" xfId="3564" xr:uid="{8DF7F7BF-CE9B-4839-A5C7-592430F5423E}"/>
    <cellStyle name="Normal 31 6" xfId="3565" xr:uid="{73906585-ADD8-4B88-B958-5998AF8466F2}"/>
    <cellStyle name="Normal 31 7" xfId="3566" xr:uid="{7AE64F75-364F-4B57-8B6C-75A4012D42DC}"/>
    <cellStyle name="Normal 31 8" xfId="3567" xr:uid="{2A763BA0-443A-447D-8A5E-A186D304EA4B}"/>
    <cellStyle name="Normal 31 9" xfId="3568" xr:uid="{5B2C04C4-4C36-44AA-858C-9A3A047C06E6}"/>
    <cellStyle name="Normal 31_11. BS" xfId="10838" xr:uid="{EBC1B331-83E6-462F-8316-E5B26F36994A}"/>
    <cellStyle name="Normal 32" xfId="419" xr:uid="{068F0521-84CE-45B4-B542-7539A0F7B0FC}"/>
    <cellStyle name="Normal 32 10" xfId="8971" xr:uid="{EDA25536-8720-49B8-8C66-272876B1AE48}"/>
    <cellStyle name="Normal 32 10 2" xfId="9318" xr:uid="{F053A190-9B77-4991-99CD-9A04D9367D66}"/>
    <cellStyle name="Normal 32 10 2 2" xfId="10153" xr:uid="{2AD40803-52AE-4A93-B5BB-5CBDD3EE6251}"/>
    <cellStyle name="Normal 32 10 3" xfId="9699" xr:uid="{97598504-C2ED-4A8B-976B-14FDDCC61A29}"/>
    <cellStyle name="Normal 32 10_11. BS" xfId="10840" xr:uid="{028F552C-1F3D-4FE9-A19F-1DFAD647E9D1}"/>
    <cellStyle name="Normal 32 2" xfId="651" xr:uid="{AC1A5BCB-6121-473D-BEB2-A763D1B277E8}"/>
    <cellStyle name="Normal 32 2 2" xfId="1639" xr:uid="{04013417-5F6F-449E-AA78-D77CFB4FD766}"/>
    <cellStyle name="Normal 32 2_14. BAs" xfId="9031" xr:uid="{56DC2193-B6EC-48BD-8A0C-4D2A6189528F}"/>
    <cellStyle name="Normal 32 3" xfId="5818" xr:uid="{E7D77417-9F48-47CB-A9FF-A06DB705399A}"/>
    <cellStyle name="Normal 32 3 2" xfId="9129" xr:uid="{4E8F5702-F583-4A77-9481-6A18D727BD3C}"/>
    <cellStyle name="Normal 32 3 2 2" xfId="10154" xr:uid="{D38CA94C-1088-4E37-8366-3B468B94772C}"/>
    <cellStyle name="Normal 32 3 3" xfId="9391" xr:uid="{1DD8ED36-DBB0-4AFC-8F92-F537E781A921}"/>
    <cellStyle name="Normal 32 3_11. BS" xfId="10841" xr:uid="{597CDBEA-6968-400D-AC48-496341EC08E9}"/>
    <cellStyle name="Normal 32 4" xfId="8922" xr:uid="{E458454F-21CD-4051-BA51-55F11DD5BAA7}"/>
    <cellStyle name="Normal 32 4 2" xfId="9304" xr:uid="{50693BB7-9620-4D71-AB31-BDD069877059}"/>
    <cellStyle name="Normal 32 4 2 2" xfId="10155" xr:uid="{A57B59BF-F62E-42BE-A465-14F75FC680B1}"/>
    <cellStyle name="Normal 32 4 3" xfId="9685" xr:uid="{5198058D-D5F0-44F8-839B-5B2E799991AC}"/>
    <cellStyle name="Normal 32 4_11. BS" xfId="10842" xr:uid="{8CA4C5C5-049F-4B2C-980E-441FB9974882}"/>
    <cellStyle name="Normal 32 5" xfId="8939" xr:uid="{8F985D8D-BD18-4620-91BB-40B453155902}"/>
    <cellStyle name="Normal 32 5 2" xfId="9309" xr:uid="{32D26655-DF39-44C7-BDD5-C98D52D7F256}"/>
    <cellStyle name="Normal 32 5 2 2" xfId="10156" xr:uid="{7ACD22F5-0D4A-4977-93C4-4309E2A462DD}"/>
    <cellStyle name="Normal 32 5 3" xfId="9690" xr:uid="{4B11631E-8FFD-47D6-A111-4FC04A6E31B5}"/>
    <cellStyle name="Normal 32 5_11. BS" xfId="10843" xr:uid="{7292C323-AE12-4055-BB5D-E422998650D5}"/>
    <cellStyle name="Normal 32 6" xfId="8985" xr:uid="{DCBE91EC-96F8-4016-BC52-93BE2185B533}"/>
    <cellStyle name="Normal 32 6 2" xfId="9323" xr:uid="{E6707827-5C0C-43F7-BEA6-96A54BD309B1}"/>
    <cellStyle name="Normal 32 6 2 2" xfId="10157" xr:uid="{62DDF0A0-2ED0-409B-BCD3-8BB9295C3C00}"/>
    <cellStyle name="Normal 32 6 3" xfId="9705" xr:uid="{987E5854-41A1-4E74-A509-66E4E16DB2FB}"/>
    <cellStyle name="Normal 32 6_11. BS" xfId="10844" xr:uid="{AF0728C0-B9B2-42FC-8B35-C9CF21CAB7B2}"/>
    <cellStyle name="Normal 32 7" xfId="8941" xr:uid="{159B3FF7-37AF-4BCA-A4C3-A91253BDD848}"/>
    <cellStyle name="Normal 32 7 2" xfId="9310" xr:uid="{E23F27CB-DE88-4153-ADD5-41BD837B0B67}"/>
    <cellStyle name="Normal 32 7 2 2" xfId="10158" xr:uid="{E5306650-3836-4996-B834-BECA631A83FA}"/>
    <cellStyle name="Normal 32 7 3" xfId="9691" xr:uid="{F5B0F5F3-682E-41F1-98AE-9919F6FFC1CD}"/>
    <cellStyle name="Normal 32 7_11. BS" xfId="10845" xr:uid="{970029E4-FCFD-4B04-8315-BFB68EB96945}"/>
    <cellStyle name="Normal 32 8" xfId="8972" xr:uid="{B715462E-FE9F-49A3-BF4E-37AFFA621C98}"/>
    <cellStyle name="Normal 32 8 2" xfId="9319" xr:uid="{DCEF87F7-3869-41CD-A483-B54E8524D6D9}"/>
    <cellStyle name="Normal 32 8 2 2" xfId="10159" xr:uid="{D422BBEF-F0BE-4956-8D3B-2CC3E9F1C392}"/>
    <cellStyle name="Normal 32 8 3" xfId="9700" xr:uid="{A06D5D20-EB12-4198-ABC5-1516F8E1AB8C}"/>
    <cellStyle name="Normal 32 8_11. BS" xfId="10846" xr:uid="{5ACC652A-AC0E-41AD-A1A3-11EFB1567466}"/>
    <cellStyle name="Normal 32 9" xfId="8975" xr:uid="{00415336-1568-448A-B87B-8411318D9374}"/>
    <cellStyle name="Normal 32 9 2" xfId="9320" xr:uid="{DD53BCB6-66EC-4895-B7E3-FBC86FB82952}"/>
    <cellStyle name="Normal 32 9 2 2" xfId="10160" xr:uid="{344D7C6A-09EA-4BC5-8F3F-BAAFED9BC8D2}"/>
    <cellStyle name="Normal 32 9 3" xfId="9701" xr:uid="{33E88B25-E59B-43A1-ABE7-EE3501D9C261}"/>
    <cellStyle name="Normal 32 9_11. BS" xfId="10847" xr:uid="{85826D72-CFEB-42EA-83A0-26F48D04333D}"/>
    <cellStyle name="Normal 32_14. BAs" xfId="9030" xr:uid="{76EF4D60-2D24-4AA6-A7DE-8F16636B8221}"/>
    <cellStyle name="Normal 33" xfId="420" xr:uid="{3D7A8F94-0B60-45DE-A1B5-D2BE215F22D0}"/>
    <cellStyle name="Normal 33 10" xfId="3569" xr:uid="{C4CB3B9B-758E-4703-A6CF-86472062FE33}"/>
    <cellStyle name="Normal 33 11" xfId="3570" xr:uid="{DF46F6B3-2D02-4592-B1D3-E2240055D89E}"/>
    <cellStyle name="Normal 33 12" xfId="3571" xr:uid="{FC835AC8-5591-471D-9DE2-9D089A2ED2F8}"/>
    <cellStyle name="Normal 33 13" xfId="3572" xr:uid="{FFC0E3B0-9D29-48AC-82C3-3198ED4D6B1D}"/>
    <cellStyle name="Normal 33 14" xfId="3573" xr:uid="{A286DC8D-5F65-4A72-B879-8341325B299E}"/>
    <cellStyle name="Normal 33 15" xfId="3574" xr:uid="{C93E98CC-BEA6-4D0A-8C09-484016D1F4B4}"/>
    <cellStyle name="Normal 33 16" xfId="3575" xr:uid="{110E0DF0-B364-45B1-9D39-2A509A8D83A0}"/>
    <cellStyle name="Normal 33 17" xfId="3576" xr:uid="{F27C5216-B4DD-4E80-A559-52920BE12A87}"/>
    <cellStyle name="Normal 33 18" xfId="3577" xr:uid="{1E814030-64A7-47FE-8AC8-6F5432511497}"/>
    <cellStyle name="Normal 33 19" xfId="3578" xr:uid="{6B52F8A4-36DB-4883-A0D4-F166A27913BD}"/>
    <cellStyle name="Normal 33 2" xfId="1640" xr:uid="{F62053D4-FECD-40BF-9AA2-A2F6789B04D3}"/>
    <cellStyle name="Normal 33 20" xfId="3579" xr:uid="{2917E445-8403-486F-BDCB-6686D9345B05}"/>
    <cellStyle name="Normal 33 21" xfId="3580" xr:uid="{87330323-5455-40B2-9E0A-C33A882F6E89}"/>
    <cellStyle name="Normal 33 22" xfId="3581" xr:uid="{55B77838-BE87-4882-A58D-85AFCD639C71}"/>
    <cellStyle name="Normal 33 23" xfId="3582" xr:uid="{F3B406F9-00AB-45AD-94B1-987E4FB2DA71}"/>
    <cellStyle name="Normal 33 24" xfId="3583" xr:uid="{084D3F75-6DF5-4734-9B61-EAD731286C29}"/>
    <cellStyle name="Normal 33 25" xfId="3584" xr:uid="{31470B5E-8B54-4149-B4D4-A85F10E5DEAA}"/>
    <cellStyle name="Normal 33 26" xfId="3585" xr:uid="{23B50248-5CDC-4AF5-8597-916D10E948D0}"/>
    <cellStyle name="Normal 33 3" xfId="3586" xr:uid="{96F3FCC3-02B0-4FB8-AB4C-4F9C3B0E5BD8}"/>
    <cellStyle name="Normal 33 4" xfId="3587" xr:uid="{A9B0B87F-69E6-462E-B6D3-EEC4FA0FF5C6}"/>
    <cellStyle name="Normal 33 5" xfId="3588" xr:uid="{C6CB75DD-87EE-4C42-8491-10CBD6A1B757}"/>
    <cellStyle name="Normal 33 6" xfId="3589" xr:uid="{45E10C4B-2AED-45AE-B5C7-8C97D16E78B0}"/>
    <cellStyle name="Normal 33 7" xfId="3590" xr:uid="{AFF4A354-B8EB-4C5A-B2C7-957E1B69EC52}"/>
    <cellStyle name="Normal 33 8" xfId="3591" xr:uid="{7CDBD2FD-A860-4EF1-8F03-617DD8EC0AC4}"/>
    <cellStyle name="Normal 33 9" xfId="3592" xr:uid="{83A63D53-868A-4EDC-9B7B-699825AB0C7C}"/>
    <cellStyle name="Normal 33_14. BAs" xfId="9032" xr:uid="{D6050C52-19D3-49AD-8446-F07E66A3C93A}"/>
    <cellStyle name="Normal 34" xfId="421" xr:uid="{79A604FD-4184-44AC-B3FE-D7C08E8BD0C0}"/>
    <cellStyle name="Normal 34 2" xfId="1641" xr:uid="{3108412E-2CE7-438C-8FA2-F82BBAC6C4D2}"/>
    <cellStyle name="Normal 34 3" xfId="1642" xr:uid="{1DAE51AC-9E42-4B00-9256-D3152528E642}"/>
    <cellStyle name="Normal 34_14. BAs" xfId="9033" xr:uid="{C8AA6ACB-AED9-40D2-9A18-D67F79784F43}"/>
    <cellStyle name="Normal 35" xfId="422" xr:uid="{38B1FC5D-A186-455C-93E8-582C0F100C23}"/>
    <cellStyle name="Normal 35 2" xfId="1643" xr:uid="{5207C2A5-32EC-48FA-AE66-68A28C270D7A}"/>
    <cellStyle name="Normal 35 3" xfId="1644" xr:uid="{FF446639-9F0F-4C5E-8F22-A6C2ACCF8B4F}"/>
    <cellStyle name="Normal 35_14. BAs" xfId="9034" xr:uid="{230D105A-CA62-48C5-9646-7AA1A7ABBBAB}"/>
    <cellStyle name="Normal 36" xfId="423" xr:uid="{E6B87C49-1C96-4934-B490-A11FDAADD0A7}"/>
    <cellStyle name="Normal 36 2" xfId="1645" xr:uid="{01024F17-7DFF-44EA-AF57-F05924F01C0F}"/>
    <cellStyle name="Normal 36 3" xfId="1646" xr:uid="{B1F0D8A3-D6C3-4171-8CC2-FF41735CB0A0}"/>
    <cellStyle name="Normal 36_14. BAs" xfId="9035" xr:uid="{75F2DED7-4E6A-4C16-AFD8-360B96C344CE}"/>
    <cellStyle name="Normal 37" xfId="424" xr:uid="{E5220279-6DEF-4864-8A8A-9FCF24042B36}"/>
    <cellStyle name="Normal 37 10" xfId="3593" xr:uid="{D4561024-5956-4825-B9DA-DFE14C24056E}"/>
    <cellStyle name="Normal 37 11" xfId="3594" xr:uid="{0F6CD4F1-1215-45AD-B7CB-EE7402288DC9}"/>
    <cellStyle name="Normal 37 12" xfId="3595" xr:uid="{636823BE-AF12-46F4-9CDD-0753286F1B3B}"/>
    <cellStyle name="Normal 37 13" xfId="3596" xr:uid="{F01B36CD-836A-4DB0-92B2-C0C54A152CF7}"/>
    <cellStyle name="Normal 37 14" xfId="3597" xr:uid="{7F3D4790-4562-4C38-AA04-15EE547E5861}"/>
    <cellStyle name="Normal 37 2" xfId="705" xr:uid="{D0DA0663-37E5-4DB0-B22E-EBDBD2F7FEE4}"/>
    <cellStyle name="Normal 37 2 2" xfId="1647" xr:uid="{8D836819-31E9-4046-8C3B-4F83F5CF7330}"/>
    <cellStyle name="Normal 37 2_14. BAs" xfId="9036" xr:uid="{73120A30-373B-48FB-86E9-7C7813C03B8F}"/>
    <cellStyle name="Normal 37 3" xfId="3598" xr:uid="{A17A95B4-6661-4B83-B220-B98A62348EDA}"/>
    <cellStyle name="Normal 37 4" xfId="3599" xr:uid="{5D4AF01B-4AE6-441F-B6EB-EE445CAAF0CF}"/>
    <cellStyle name="Normal 37 5" xfId="3600" xr:uid="{FD25BE53-D2DC-4CD1-8869-3690D1E0D40C}"/>
    <cellStyle name="Normal 37 6" xfId="3601" xr:uid="{5F2B16A0-ACD8-44C2-9FD2-CAB591482F09}"/>
    <cellStyle name="Normal 37 7" xfId="3602" xr:uid="{939C70B3-7DF0-4597-87BA-A8A89E718D00}"/>
    <cellStyle name="Normal 37 8" xfId="3603" xr:uid="{56674278-9251-4E61-AE6C-A19B4CAD02BB}"/>
    <cellStyle name="Normal 37 9" xfId="3604" xr:uid="{DB0E555B-2D80-49C0-B1A7-0D2323EC7054}"/>
    <cellStyle name="Normal 37_11. BS" xfId="10848" xr:uid="{ED9BE61E-B73F-44A7-9539-0FD2BE42A0FA}"/>
    <cellStyle name="Normal 38" xfId="425" xr:uid="{1FE4F29E-002F-4E6F-8165-E3A015DD0BD8}"/>
    <cellStyle name="Normal 38 2" xfId="1648" xr:uid="{8E138560-9907-41E0-8E66-5C03A25506FE}"/>
    <cellStyle name="Normal 38_14. BAs" xfId="9037" xr:uid="{32473ED5-7F27-4418-9D93-F59C454F6436}"/>
    <cellStyle name="Normal 39" xfId="426" xr:uid="{A9713B6E-63E9-4F9B-8932-789B12F2C3DC}"/>
    <cellStyle name="Normal 39 2" xfId="1649" xr:uid="{9FC3F5D3-4412-4763-A703-10BBEE57F3C3}"/>
    <cellStyle name="Normal 39_14. BAs" xfId="9038" xr:uid="{BAF5B0CD-8E5C-4F9F-B876-29E1A151352D}"/>
    <cellStyle name="Normal 4" xfId="427" xr:uid="{B359881F-D40D-4500-A52E-5C87668761C6}"/>
    <cellStyle name="Normal 4 10" xfId="3605" xr:uid="{E15E030F-42D0-45AC-9068-52E7CF3B4A57}"/>
    <cellStyle name="Normal 4 11" xfId="3606" xr:uid="{B3AA9873-F8F8-4A84-BC6D-D61C9B2FA300}"/>
    <cellStyle name="Normal 4 12" xfId="3607" xr:uid="{7F994955-A39F-4117-937A-6D95248CA28B}"/>
    <cellStyle name="Normal 4 13" xfId="3608" xr:uid="{7B6F0EBF-5067-4651-8330-12F0F3A17C24}"/>
    <cellStyle name="Normal 4 14" xfId="3609" xr:uid="{38F3BB1E-0708-43D3-92FD-709CBFCAA84D}"/>
    <cellStyle name="Normal 4 15" xfId="3610" xr:uid="{BC19B759-627E-4C18-96C7-A09214835366}"/>
    <cellStyle name="Normal 4 16" xfId="3611" xr:uid="{53104304-330D-4840-8188-5625F1A0E874}"/>
    <cellStyle name="Normal 4 17" xfId="3612" xr:uid="{5C5F0FB8-C13A-4712-8E4B-D39479C20C54}"/>
    <cellStyle name="Normal 4 18" xfId="3613" xr:uid="{6FEA4A03-20BB-40D6-9E66-18655F8BE73C}"/>
    <cellStyle name="Normal 4 19" xfId="3614" xr:uid="{080F55EE-8FA8-47C8-8F8B-F988D21877EC}"/>
    <cellStyle name="Normal 4 2" xfId="428" xr:uid="{A36CC739-2C86-44E1-9236-81EE02D98D4F}"/>
    <cellStyle name="Normal 4 2 10" xfId="3615" xr:uid="{7641544D-A86F-46CA-9D59-30C137A61451}"/>
    <cellStyle name="Normal 4 2 11" xfId="3616" xr:uid="{66F03615-318C-4E6E-96AA-6B67023BEB02}"/>
    <cellStyle name="Normal 4 2 12" xfId="3617" xr:uid="{9FEABB59-8D82-444F-ACF4-1CDC46E52EA4}"/>
    <cellStyle name="Normal 4 2 13" xfId="3618" xr:uid="{2D17A931-541A-4067-A327-4433925045CC}"/>
    <cellStyle name="Normal 4 2 14" xfId="3619" xr:uid="{5D287BA5-0643-45C1-88DE-85354B699A89}"/>
    <cellStyle name="Normal 4 2 15" xfId="3620" xr:uid="{487E6D32-9A31-4B1B-B3E9-71B37EF16224}"/>
    <cellStyle name="Normal 4 2 16" xfId="3621" xr:uid="{C486CF78-E7F8-46F1-B7D2-1D2A0111AA4B}"/>
    <cellStyle name="Normal 4 2 17" xfId="3622" xr:uid="{E6FB968A-06A1-4533-9B56-8C446BB41582}"/>
    <cellStyle name="Normal 4 2 18" xfId="3623" xr:uid="{04391F95-206A-463E-9899-625254F58483}"/>
    <cellStyle name="Normal 4 2 2" xfId="429" xr:uid="{884E0069-B23D-4511-9FB1-BADE5254F997}"/>
    <cellStyle name="Normal 4 2 2 2" xfId="8469" xr:uid="{98E1CE0B-79C0-48B2-A70B-0BA76EE4C7E0}"/>
    <cellStyle name="Normal 4 2 2 2 2" xfId="8470" xr:uid="{8414ECC0-E1F4-48B0-B6EE-90E1F67366F8}"/>
    <cellStyle name="Normal 4 2 2 2 3" xfId="8471" xr:uid="{2AC4915F-4757-4E5F-8239-F8D7FA6E8FB2}"/>
    <cellStyle name="Normal 4 2 2 2 4" xfId="8472" xr:uid="{30CF1A59-068A-4D50-9486-58801A5181B0}"/>
    <cellStyle name="Normal 4 2 2 2 5" xfId="8473" xr:uid="{ED1F991C-FC91-424A-A2B0-A8D90B357BBE}"/>
    <cellStyle name="Normal 4 2 2 2_11. BS" xfId="10850" xr:uid="{D628716B-14D1-4962-B43D-BB773AB011DE}"/>
    <cellStyle name="Normal 4 2 2 3" xfId="8474" xr:uid="{7339EDC3-F220-4D9A-B318-BB3EA505D392}"/>
    <cellStyle name="Normal 4 2 2 4" xfId="8475" xr:uid="{D3174848-A39A-41EF-A7FA-BE1C3A6D5CBF}"/>
    <cellStyle name="Normal 4 2 2 5" xfId="8476" xr:uid="{68DFB38C-CADD-4427-8CF4-CDE1C5382A9D}"/>
    <cellStyle name="Normal 4 2 2_11. BS" xfId="10849" xr:uid="{124A6B69-270F-411F-96AD-AB5A221A24F3}"/>
    <cellStyle name="Normal 4 2 3" xfId="1650" xr:uid="{CC07B2BE-857A-4EFB-92A7-3F9727DC4BC2}"/>
    <cellStyle name="Normal 4 2 4" xfId="2058" xr:uid="{D67B24C7-55CE-4B4F-A858-EBDE34755E82}"/>
    <cellStyle name="Normal 4 2 5" xfId="3624" xr:uid="{26367DB0-7D86-4285-84CE-16C9A64A25A2}"/>
    <cellStyle name="Normal 4 2 6" xfId="3625" xr:uid="{08747F51-4178-49D4-A7A0-51CBB791E1F3}"/>
    <cellStyle name="Normal 4 2 7" xfId="3626" xr:uid="{4B84F397-84A2-4371-AE05-1E9D164FD0DD}"/>
    <cellStyle name="Normal 4 2 8" xfId="3627" xr:uid="{F2FE0DC0-2194-4ABA-828F-45D36D6DE27D}"/>
    <cellStyle name="Normal 4 2 9" xfId="3628" xr:uid="{A425DBDC-751D-445F-8AD5-FBFFEDDD9CF6}"/>
    <cellStyle name="Normal 4 2_14. BAs" xfId="9040" xr:uid="{CE5B2700-0D9F-4F7D-890D-293E0D2FC744}"/>
    <cellStyle name="Normal 4 20" xfId="3629" xr:uid="{111CEF4C-938F-4FD5-B5BC-6209DEDD196A}"/>
    <cellStyle name="Normal 4 21" xfId="3630" xr:uid="{3ECB49D4-44BD-4526-924B-701385790376}"/>
    <cellStyle name="Normal 4 22" xfId="3631" xr:uid="{94FCC180-ED5E-4CC7-8062-CAB647CCEB51}"/>
    <cellStyle name="Normal 4 23" xfId="3632" xr:uid="{02220C52-E448-47AF-9D7B-1DC136CACB8F}"/>
    <cellStyle name="Normal 4 24" xfId="3633" xr:uid="{67A721B2-40ED-42D2-89D7-AF6AEE041933}"/>
    <cellStyle name="Normal 4 25" xfId="3634" xr:uid="{E35E3D22-B7E3-4A27-8BD1-9B78ACEE0B15}"/>
    <cellStyle name="Normal 4 26" xfId="3635" xr:uid="{C53129D7-22FA-41F2-805E-B06385D0E56D}"/>
    <cellStyle name="Normal 4 27" xfId="3636" xr:uid="{141EDBC5-D40A-45B3-9D2E-B0BBF0C991B0}"/>
    <cellStyle name="Normal 4 28" xfId="3637" xr:uid="{5A3D11D4-470E-4F07-BCF5-F988F248AE0E}"/>
    <cellStyle name="Normal 4 29" xfId="3638" xr:uid="{04BFB7BF-CCC8-4EA6-8FA6-52DA13DED584}"/>
    <cellStyle name="Normal 4 3" xfId="1651" xr:uid="{67E1CE8B-87B4-4B35-BADE-649E1F82E5DC}"/>
    <cellStyle name="Normal 4 3 2" xfId="8477" xr:uid="{BD2929CF-3F2F-47D4-B355-DFE9A5DE6BB9}"/>
    <cellStyle name="Normal 4 3_14. BAs" xfId="9041" xr:uid="{875B33F3-DA12-489E-B26F-AC9FA5EBAA51}"/>
    <cellStyle name="Normal 4 30" xfId="3639" xr:uid="{C2B067BD-4F81-4A46-856E-CCDBAF6A5962}"/>
    <cellStyle name="Normal 4 31" xfId="3640" xr:uid="{8B76722B-4D58-42F8-81EE-D35EA5D52E1F}"/>
    <cellStyle name="Normal 4 32" xfId="3641" xr:uid="{01D7431B-4866-4D2D-B728-C7843E10C19E}"/>
    <cellStyle name="Normal 4 4" xfId="3642" xr:uid="{E471FCC1-FE22-4891-A155-A2150F8474EC}"/>
    <cellStyle name="Normal 4 4 10" xfId="3643" xr:uid="{8D6A9BD3-F14B-42CF-963B-287354FC509D}"/>
    <cellStyle name="Normal 4 4 11" xfId="3644" xr:uid="{AB652FEA-7D33-4971-8BC9-CE288EF6E1B7}"/>
    <cellStyle name="Normal 4 4 12" xfId="3645" xr:uid="{97579168-9A07-415B-88D9-B11740BC5D0F}"/>
    <cellStyle name="Normal 4 4 13" xfId="3646" xr:uid="{9B9E8F82-2556-4296-86FD-CA9F623BE5D9}"/>
    <cellStyle name="Normal 4 4 14" xfId="3647" xr:uid="{9BE88443-5AEB-4802-AB76-6980FAF39EF9}"/>
    <cellStyle name="Normal 4 4 2" xfId="3648" xr:uid="{F9C47E38-D5C6-4AA9-858E-7B672FDC67D0}"/>
    <cellStyle name="Normal 4 4 3" xfId="3649" xr:uid="{B3D1EEEB-19B8-4603-B771-643F1AB91962}"/>
    <cellStyle name="Normal 4 4 4" xfId="3650" xr:uid="{0B5F15FC-533E-4E9C-B7C4-575689422FDC}"/>
    <cellStyle name="Normal 4 4 5" xfId="3651" xr:uid="{A9D6B164-B9C8-4E7E-8FAE-9085E1BAC5C7}"/>
    <cellStyle name="Normal 4 4 6" xfId="3652" xr:uid="{50C68CBA-3DE3-4E24-B22C-B3C4C5C89901}"/>
    <cellStyle name="Normal 4 4 7" xfId="3653" xr:uid="{A33237F6-4D39-40D4-97D1-997C9E7A920B}"/>
    <cellStyle name="Normal 4 4 8" xfId="3654" xr:uid="{879B14B1-3F15-4444-A8DA-D1708D43C361}"/>
    <cellStyle name="Normal 4 4 9" xfId="3655" xr:uid="{E73F5E25-959C-421D-806D-FDC6C21FE9EC}"/>
    <cellStyle name="Normal 4 4_11. BS" xfId="10851" xr:uid="{F53A96DB-CFDE-4D3A-AE49-F5A2F24B9879}"/>
    <cellStyle name="Normal 4 5" xfId="3656" xr:uid="{0CF674E7-9BA1-419E-854D-5A3D44B66E3D}"/>
    <cellStyle name="Normal 4 5 10" xfId="3657" xr:uid="{0BF18980-7545-4A8F-BF16-932D8ACFA673}"/>
    <cellStyle name="Normal 4 5 11" xfId="3658" xr:uid="{114405AE-C9CB-4A3A-BD52-E978631FEF02}"/>
    <cellStyle name="Normal 4 5 12" xfId="3659" xr:uid="{21DFA6B0-D9CE-45F7-B192-620DFF683B69}"/>
    <cellStyle name="Normal 4 5 13" xfId="3660" xr:uid="{771F1872-E0F7-4FE1-A53D-C72B67B2D7DB}"/>
    <cellStyle name="Normal 4 5 14" xfId="3661" xr:uid="{3203D87E-4158-47F9-A104-4E5BF6ECCF24}"/>
    <cellStyle name="Normal 4 5 2" xfId="3662" xr:uid="{E87F13A4-9261-4F99-B3D3-B5DE464D7205}"/>
    <cellStyle name="Normal 4 5 3" xfId="3663" xr:uid="{61D5DFDE-6C2F-4D46-905A-7B12E32D2CF4}"/>
    <cellStyle name="Normal 4 5 4" xfId="3664" xr:uid="{F7C2D470-8A46-4028-BAFD-48154A9B0CC9}"/>
    <cellStyle name="Normal 4 5 5" xfId="3665" xr:uid="{23BCBA18-6315-4F3C-B624-2DCAFF1B8727}"/>
    <cellStyle name="Normal 4 5 6" xfId="3666" xr:uid="{7736AABC-24CB-43D6-9A30-E564472C7972}"/>
    <cellStyle name="Normal 4 5 7" xfId="3667" xr:uid="{1CDF1150-739D-4AA1-A381-CAB124EDFFD3}"/>
    <cellStyle name="Normal 4 5 8" xfId="3668" xr:uid="{C76A36B5-7D78-4343-B926-D3A0AAFC4BBB}"/>
    <cellStyle name="Normal 4 5 9" xfId="3669" xr:uid="{DA69BE6D-C158-4D86-B916-D28BF83EB2AC}"/>
    <cellStyle name="Normal 4 5_11. BS" xfId="10852" xr:uid="{5C25F9B0-4DFA-4C13-AFA1-9B87237E60B9}"/>
    <cellStyle name="Normal 4 6" xfId="3670" xr:uid="{4D8BA4EE-5514-481B-AA1E-DDFCC00CD631}"/>
    <cellStyle name="Normal 4 6 10" xfId="3671" xr:uid="{FBD30E47-47A1-40E2-B217-8931BF1DE817}"/>
    <cellStyle name="Normal 4 6 11" xfId="3672" xr:uid="{E4821E4A-0FDC-409D-AAAE-F0D2DD92699E}"/>
    <cellStyle name="Normal 4 6 12" xfId="3673" xr:uid="{C6269E9C-1A1D-43C2-9A63-AA8F655989E2}"/>
    <cellStyle name="Normal 4 6 13" xfId="3674" xr:uid="{3FE9F539-AD3C-49F4-B59B-138A0B6F0FC2}"/>
    <cellStyle name="Normal 4 6 14" xfId="3675" xr:uid="{32835B33-3390-4E4A-A0CC-04D0FCBD5C59}"/>
    <cellStyle name="Normal 4 6 2" xfId="3676" xr:uid="{951613FF-5BB2-490C-BC49-C0F68763A598}"/>
    <cellStyle name="Normal 4 6 3" xfId="3677" xr:uid="{8094D707-D8B9-40C8-8324-238AB8685A29}"/>
    <cellStyle name="Normal 4 6 4" xfId="3678" xr:uid="{E71F3273-AD44-4346-B39E-6F850F5165FD}"/>
    <cellStyle name="Normal 4 6 5" xfId="3679" xr:uid="{CB997D12-D473-48D6-AC8A-513088E44C6D}"/>
    <cellStyle name="Normal 4 6 6" xfId="3680" xr:uid="{E4C21393-E86C-46B2-BB69-0D16A59D9241}"/>
    <cellStyle name="Normal 4 6 7" xfId="3681" xr:uid="{F395E1B7-8B83-42F0-B208-AB489B00B4B2}"/>
    <cellStyle name="Normal 4 6 8" xfId="3682" xr:uid="{5E5F997E-E140-4004-B05D-DF4114169535}"/>
    <cellStyle name="Normal 4 6 9" xfId="3683" xr:uid="{C327E6F1-8AA2-4E71-903C-ABC088980833}"/>
    <cellStyle name="Normal 4 6_11. BS" xfId="10853" xr:uid="{16D8877F-E6D5-4A11-9743-85FA0424CB8D}"/>
    <cellStyle name="Normal 4 7" xfId="3684" xr:uid="{D3DB0CCC-EB82-4856-BE54-0C23EF8B6AF0}"/>
    <cellStyle name="Normal 4 7 10" xfId="3685" xr:uid="{6244FE95-9B5A-4FC7-8A01-43A8AF785A5B}"/>
    <cellStyle name="Normal 4 7 11" xfId="3686" xr:uid="{742AB53E-D402-46E4-93DF-D9E1B9A1799C}"/>
    <cellStyle name="Normal 4 7 12" xfId="3687" xr:uid="{9F17823D-9677-42C3-A559-FA02D64614D8}"/>
    <cellStyle name="Normal 4 7 13" xfId="3688" xr:uid="{5184A486-AA40-4328-B0D1-F2EA35C28E31}"/>
    <cellStyle name="Normal 4 7 14" xfId="3689" xr:uid="{30588C28-F890-4307-A19C-8ED50E488D99}"/>
    <cellStyle name="Normal 4 7 2" xfId="3690" xr:uid="{0EB903D5-B6AC-4FA8-BB32-FF73E844DB12}"/>
    <cellStyle name="Normal 4 7 3" xfId="3691" xr:uid="{FA6CBD28-65DD-4F8E-8BE2-9BB3213B4237}"/>
    <cellStyle name="Normal 4 7 4" xfId="3692" xr:uid="{AF7EBDA8-D444-46FD-BB33-0385E6281DE6}"/>
    <cellStyle name="Normal 4 7 5" xfId="3693" xr:uid="{E55FAFC6-8324-4DA9-A5BC-4149755E2538}"/>
    <cellStyle name="Normal 4 7 6" xfId="3694" xr:uid="{4DF14E0D-7BC1-4E10-809E-200BF399156F}"/>
    <cellStyle name="Normal 4 7 7" xfId="3695" xr:uid="{9D0DE06F-E99A-4691-ACE1-E4FE69697DDA}"/>
    <cellStyle name="Normal 4 7 8" xfId="3696" xr:uid="{1306517D-9FAD-40E3-8951-6364048D2A04}"/>
    <cellStyle name="Normal 4 7 9" xfId="3697" xr:uid="{F760A8D7-4839-48D9-B47E-84EB68C36932}"/>
    <cellStyle name="Normal 4 7_11. BS" xfId="10854" xr:uid="{3EB21BB3-A21F-43B3-A30F-586629904ED8}"/>
    <cellStyle name="Normal 4 8" xfId="3698" xr:uid="{A8D0EA50-AA95-43C1-BF50-FD6D64C4D49D}"/>
    <cellStyle name="Normal 4 8 10" xfId="3699" xr:uid="{869ECE4C-FCF9-4F41-85DB-F3D6A857559E}"/>
    <cellStyle name="Normal 4 8 11" xfId="3700" xr:uid="{A4507F75-F043-45E7-934D-956375B09628}"/>
    <cellStyle name="Normal 4 8 12" xfId="3701" xr:uid="{9C89CA08-A1A8-4729-9C6B-81128B6F1A88}"/>
    <cellStyle name="Normal 4 8 13" xfId="3702" xr:uid="{BC01B244-99A1-4AD6-87AD-6B72CC29160D}"/>
    <cellStyle name="Normal 4 8 14" xfId="3703" xr:uid="{394A796B-CA0D-42B7-84EE-EE30B041F766}"/>
    <cellStyle name="Normal 4 8 2" xfId="3704" xr:uid="{A810CB2D-C1E1-47EF-84F9-6489EFA02BF6}"/>
    <cellStyle name="Normal 4 8 3" xfId="3705" xr:uid="{0E355700-78D3-44EA-A48F-0D0F0F71A053}"/>
    <cellStyle name="Normal 4 8 4" xfId="3706" xr:uid="{0A45F2FC-762E-4A7E-B3FA-EA74C19E31DD}"/>
    <cellStyle name="Normal 4 8 5" xfId="3707" xr:uid="{8A0C8A7D-FD75-4710-8B34-5D9DEE1A7B45}"/>
    <cellStyle name="Normal 4 8 6" xfId="3708" xr:uid="{D27FEE5A-F785-4FB6-B883-C054EDA32318}"/>
    <cellStyle name="Normal 4 8 7" xfId="3709" xr:uid="{C8C24996-D27A-40A1-AA1E-1F9AC3CA18CE}"/>
    <cellStyle name="Normal 4 8 8" xfId="3710" xr:uid="{ABAD4767-3CFA-4C33-BA2A-D80BFB3460D2}"/>
    <cellStyle name="Normal 4 8 9" xfId="3711" xr:uid="{B53946DE-E14C-4045-9292-572BC1DEEA92}"/>
    <cellStyle name="Normal 4 8_11. BS" xfId="10855" xr:uid="{C9CB4906-829F-4501-9661-25D0789C63B2}"/>
    <cellStyle name="Normal 4 9" xfId="3712" xr:uid="{287E8113-1F22-4847-9F5B-3D7CB3A5EA3E}"/>
    <cellStyle name="Normal 4_14. BAs" xfId="9039" xr:uid="{73302D0E-D3F1-49C6-8E1F-15310AAF9200}"/>
    <cellStyle name="Normal 40" xfId="623" xr:uid="{FE0F32C7-2095-4151-9406-DE17596CC633}"/>
    <cellStyle name="Normal 40 2" xfId="1653" xr:uid="{E9FD1FAA-F2D0-4A85-83B5-42BAA5B937B4}"/>
    <cellStyle name="Normal 40 3" xfId="1652" xr:uid="{00326D69-1429-49E0-A093-F538796D6F82}"/>
    <cellStyle name="Normal 40 4" xfId="5821" xr:uid="{3A0F14C9-0A72-439C-9BA6-9667E272147F}"/>
    <cellStyle name="Normal 40 4 2" xfId="10161" xr:uid="{0BA6F4DE-4865-4DB7-ACF9-9E42149511AE}"/>
    <cellStyle name="Normal 40 5" xfId="9130" xr:uid="{D4D9CFF4-EA08-482F-B2B2-BA31671338DE}"/>
    <cellStyle name="Normal 40 5 2" xfId="10162" xr:uid="{4A7FDA63-ACC1-495B-862C-CB29E328B3B6}"/>
    <cellStyle name="Normal 40 6" xfId="9400" xr:uid="{0C0C5A60-4FBE-42C3-84D6-AF8291EDAD45}"/>
    <cellStyle name="Normal 40_11. BS" xfId="10856" xr:uid="{1A9D316B-28D1-46B3-9F7D-16F6E7F9FC50}"/>
    <cellStyle name="Normal 41" xfId="1654" xr:uid="{8C561810-C17F-454A-B469-81897ACF901E}"/>
    <cellStyle name="Normal 41 2" xfId="1655" xr:uid="{64269A85-B67C-441F-946D-41BA62782945}"/>
    <cellStyle name="Normal 41_14. BAs" xfId="9042" xr:uid="{0A5397FB-1240-422F-BCDE-1704EBBD15D0}"/>
    <cellStyle name="Normal 42" xfId="1656" xr:uid="{B97C8410-42FA-4BC8-851C-920B6B3A40FF}"/>
    <cellStyle name="Normal 42 2" xfId="1657" xr:uid="{158CA91F-DCA2-44CA-B9BA-C0201DF7E225}"/>
    <cellStyle name="Normal 42_14. BAs" xfId="9043" xr:uid="{BE0AA42E-4A18-49FE-A7D7-B0023E348BD3}"/>
    <cellStyle name="Normal 43" xfId="1658" xr:uid="{67E35344-4FBD-41ED-9EEC-7064ABFA75FC}"/>
    <cellStyle name="Normal 43 2" xfId="1659" xr:uid="{2E7DC78A-F713-4E96-AB86-530160DF3677}"/>
    <cellStyle name="Normal 43_14. BAs" xfId="9044" xr:uid="{98C2A67E-7FB5-46AF-8DBE-75E7E4651203}"/>
    <cellStyle name="Normal 44" xfId="1660" xr:uid="{2598FA85-60CA-4A77-A44F-EDF9252F240B}"/>
    <cellStyle name="Normal 44 2" xfId="1661" xr:uid="{D9B5F5C1-3D66-4EBF-A03B-E719A56D4B8D}"/>
    <cellStyle name="Normal 44_14. BAs" xfId="9045" xr:uid="{91BA56CD-8E6B-4167-B407-57E819C78989}"/>
    <cellStyle name="Normal 45" xfId="1662" xr:uid="{70BE1101-348E-4994-A478-A92CC692C08F}"/>
    <cellStyle name="Normal 45 2" xfId="1663" xr:uid="{470AB16C-2053-4A80-B027-1CA085D9E307}"/>
    <cellStyle name="Normal 45_14. BAs" xfId="9046" xr:uid="{EFACED71-D5FA-42A1-9F62-9C57BDCC3382}"/>
    <cellStyle name="Normal 46" xfId="1664" xr:uid="{2BA60DDF-7FE1-4DCB-A7DB-CFFF45CEA41A}"/>
    <cellStyle name="Normal 46 2" xfId="1665" xr:uid="{1ECF009B-07E8-43E6-9953-7BC156E70888}"/>
    <cellStyle name="Normal 46_14. BAs" xfId="9047" xr:uid="{3C7A7A73-5D54-4114-8E7B-1EDB90EC179E}"/>
    <cellStyle name="Normal 47" xfId="1666" xr:uid="{07B4F9F9-760F-4642-89F8-B57F206339EB}"/>
    <cellStyle name="Normal 47 2" xfId="1667" xr:uid="{59B68360-9A14-4E45-AD5C-142194D7A997}"/>
    <cellStyle name="Normal 47_14. BAs" xfId="9048" xr:uid="{51671C72-A154-4EC2-8A42-F1E25774DD1E}"/>
    <cellStyle name="Normal 48" xfId="1668" xr:uid="{395D8B8B-748B-4CB4-8767-3B122022E160}"/>
    <cellStyle name="Normal 48 2" xfId="1669" xr:uid="{A4CE4965-7FD7-43CB-8EC3-D794D4C2FA5B}"/>
    <cellStyle name="Normal 48_14. BAs" xfId="9049" xr:uid="{B674D1FB-0977-44E7-8B01-4CCCE558CC46}"/>
    <cellStyle name="Normal 49" xfId="1670" xr:uid="{15785249-777E-4761-B834-285283691F3F}"/>
    <cellStyle name="Normal 49 2" xfId="1671" xr:uid="{DF91A733-03D7-45EB-91A1-B39674DC7B26}"/>
    <cellStyle name="Normal 49_14. BAs" xfId="9050" xr:uid="{954AD49D-5E8F-42FC-B18E-FA687F9AB71C}"/>
    <cellStyle name="Normal 5" xfId="430" xr:uid="{F31A1A8E-4102-4B79-97AB-68A34632E4FB}"/>
    <cellStyle name="Normal 5 10" xfId="8478" xr:uid="{1D2F2FC1-BAD7-40BC-ABD6-9E81ACDDBC7A}"/>
    <cellStyle name="Normal 5 11" xfId="8479" xr:uid="{A0E12288-8710-47AE-BC86-7FB7D21A65D6}"/>
    <cellStyle name="Normal 5 12" xfId="8480" xr:uid="{9E4788D7-2603-4C07-8F3B-3F3192DA6E18}"/>
    <cellStyle name="Normal 5 13" xfId="8481" xr:uid="{3EA90AEC-6DEB-4088-859C-83AC3EEFB5A8}"/>
    <cellStyle name="Normal 5 14" xfId="8482" xr:uid="{62C76FFC-D155-4728-A2DC-114133C10870}"/>
    <cellStyle name="Normal 5 15" xfId="8483" xr:uid="{7000DD48-1620-4019-B250-066F0E5880E1}"/>
    <cellStyle name="Normal 5 16" xfId="8484" xr:uid="{2671E55C-EE82-45BF-A003-DFA1D33D59FE}"/>
    <cellStyle name="Normal 5 17" xfId="8485" xr:uid="{E72A949B-E2DA-4911-9FBF-245CC3677D62}"/>
    <cellStyle name="Normal 5 18" xfId="8486" xr:uid="{57200CE8-3FF2-4E6F-A855-CED3AC710F94}"/>
    <cellStyle name="Normal 5 19" xfId="8487" xr:uid="{0431F116-DE5D-4312-9EED-916913885C04}"/>
    <cellStyle name="Normal 5 2" xfId="431" xr:uid="{961C6F29-FF8A-4B06-8C77-C5E69464D896}"/>
    <cellStyle name="Normal 5 2 2" xfId="8488" xr:uid="{7790851D-8A8B-4481-A019-64E62267C23C}"/>
    <cellStyle name="Normal 5 2 2 2" xfId="8489" xr:uid="{535544B9-20EE-43DD-B045-4B47FED1C3F2}"/>
    <cellStyle name="Normal 5 2 2 3" xfId="8490" xr:uid="{03FB6575-AB9D-4002-93A0-2A1A332CC01B}"/>
    <cellStyle name="Normal 5 2 2 4" xfId="8491" xr:uid="{2000B537-C432-4899-86F8-F2FB633D30B7}"/>
    <cellStyle name="Normal 5 2 2 5" xfId="8492" xr:uid="{17ABD8EE-154F-44E7-861C-6F10AF8783EF}"/>
    <cellStyle name="Normal 5 2 2_11. BS" xfId="10858" xr:uid="{A631093D-A71B-4264-9789-F890D26D53DE}"/>
    <cellStyle name="Normal 5 2 3" xfId="8493" xr:uid="{696A00C7-7EA2-4B2D-ADB4-751BEB4B120C}"/>
    <cellStyle name="Normal 5 2 3 2" xfId="8494" xr:uid="{32E64A39-6CCD-45B8-8F92-0DF801B73A5C}"/>
    <cellStyle name="Normal 5 2 3 3" xfId="8495" xr:uid="{7632DA88-C614-453C-B33A-F7559362C1D6}"/>
    <cellStyle name="Normal 5 2 3 4" xfId="8496" xr:uid="{F25E0CAC-28F8-4A37-BE8D-2941BEBB3CC9}"/>
    <cellStyle name="Normal 5 2 3 5" xfId="8497" xr:uid="{B4DA3234-EE65-4A2B-BB8A-E9298DF8C5A8}"/>
    <cellStyle name="Normal 5 2 3_11. BS" xfId="10859" xr:uid="{35019DD8-C58D-476E-A625-0169A771E1C9}"/>
    <cellStyle name="Normal 5 2 4" xfId="8498" xr:uid="{1433BB3B-0A8F-487F-A659-CC908F143A4C}"/>
    <cellStyle name="Normal 5 2 5" xfId="8499" xr:uid="{1687E320-6F81-48C1-B1F6-D4ACA6F57F5C}"/>
    <cellStyle name="Normal 5 2 6" xfId="8500" xr:uid="{CB0B58DB-14EE-4E00-B2DA-2D4811605771}"/>
    <cellStyle name="Normal 5 2_11. BS" xfId="10857" xr:uid="{7C70E796-39F9-490C-BFDC-0A570D781FF9}"/>
    <cellStyle name="Normal 5 3" xfId="1672" xr:uid="{25E005DB-1142-49B4-91EF-B9378302A739}"/>
    <cellStyle name="Normal 5 3 2" xfId="8501" xr:uid="{451C61F0-067B-4166-8956-7B19FD9DF153}"/>
    <cellStyle name="Normal 5 3 3" xfId="8502" xr:uid="{76C5A0F5-9623-450C-B4F5-C4B2E79B1499}"/>
    <cellStyle name="Normal 5 3 4" xfId="8503" xr:uid="{A0165420-616D-45F4-AEFD-24202421CBA8}"/>
    <cellStyle name="Normal 5 3 5" xfId="8504" xr:uid="{AD2E67DC-0FA3-4413-BD24-98050CC9057F}"/>
    <cellStyle name="Normal 5 3_11. BS" xfId="10860" xr:uid="{C7306309-0EF5-43B8-9298-14BD64A6E151}"/>
    <cellStyle name="Normal 5 4" xfId="1673" xr:uid="{6F1E193D-E4BF-4EE2-83B4-1BB543BB8956}"/>
    <cellStyle name="Normal 5 5" xfId="1674" xr:uid="{F77973BE-060F-4B2A-BBF1-8376AE148805}"/>
    <cellStyle name="Normal 5 6" xfId="8505" xr:uid="{71B9EC18-6536-4666-83D5-C8BAE1BACEF3}"/>
    <cellStyle name="Normal 5 7" xfId="8506" xr:uid="{F9C567C7-5465-4798-9BB4-D5FE60032EC5}"/>
    <cellStyle name="Normal 5 8" xfId="8507" xr:uid="{7152C119-AE08-4D5F-826F-0CD72BF74D4C}"/>
    <cellStyle name="Normal 5 9" xfId="8508" xr:uid="{D4F4BFAB-60A8-418D-A5CB-AA1BA9B3B7E9}"/>
    <cellStyle name="Normal 5_14. BAs" xfId="9051" xr:uid="{96CECCB7-5340-44B4-B549-4418CBD5B1E5}"/>
    <cellStyle name="Normal 50" xfId="1675" xr:uid="{165E43AF-95BC-43BA-B711-CAFD5B6DDA97}"/>
    <cellStyle name="Normal 50 2" xfId="1676" xr:uid="{0D92DD0E-805B-43A2-8184-5182189B8933}"/>
    <cellStyle name="Normal 50_14. BAs" xfId="9052" xr:uid="{781B09E6-97CF-41C1-82CE-5BC39CBBBE5F}"/>
    <cellStyle name="Normal 51" xfId="1677" xr:uid="{2C56BFAB-B6E1-460D-939D-35C93BF98D22}"/>
    <cellStyle name="Normal 51 2" xfId="1678" xr:uid="{59685AA7-7672-4DC2-A6D6-DEDE7C6A914C}"/>
    <cellStyle name="Normal 51_14. BAs" xfId="9053" xr:uid="{911ECEAC-46AA-4BF2-96B5-C8CB6ED84694}"/>
    <cellStyle name="Normal 52" xfId="1679" xr:uid="{73BA71A9-2041-4694-8925-3255B65EE3C5}"/>
    <cellStyle name="Normal 52 2" xfId="1680" xr:uid="{FE3A6302-A193-431B-9B82-96DB7AF9B078}"/>
    <cellStyle name="Normal 52_14. BAs" xfId="9054" xr:uid="{42BB1306-AAA2-40E2-9D57-8CDE401A5535}"/>
    <cellStyle name="Normal 53" xfId="1681" xr:uid="{293DC202-5BF5-41A0-9636-5BA42B4ACC18}"/>
    <cellStyle name="Normal 53 2" xfId="1682" xr:uid="{B6A3323A-D2B0-4F1B-A35D-9AA1DA603154}"/>
    <cellStyle name="Normal 53_14. BAs" xfId="9055" xr:uid="{FD8E8601-F1F5-41F7-9A95-AC3A42CC3D92}"/>
    <cellStyle name="Normal 54" xfId="1683" xr:uid="{FAFF6A74-9092-4E37-BAC2-AC627F8F7E0B}"/>
    <cellStyle name="Normal 54 2" xfId="1684" xr:uid="{279BB207-52C8-40F8-A366-2C039CCEBAAE}"/>
    <cellStyle name="Normal 54_14. BAs" xfId="9056" xr:uid="{A9EC9884-4D21-421A-ACAE-0FAB8EC1CCFF}"/>
    <cellStyle name="Normal 55" xfId="1685" xr:uid="{CB986000-769A-4C89-94D6-0FD80D8F85B9}"/>
    <cellStyle name="Normal 55 2" xfId="1686" xr:uid="{3BE64805-88B1-4894-93D3-1ACD57A64FB3}"/>
    <cellStyle name="Normal 55 3" xfId="1687" xr:uid="{D77DACF4-4A0D-4478-896E-ACA892A03FBC}"/>
    <cellStyle name="Normal 55_14. BAs" xfId="9057" xr:uid="{E9E0F843-704A-4B67-89B8-2F40D0DEEC25}"/>
    <cellStyle name="Normal 56" xfId="1688" xr:uid="{8426E5AA-17FA-4861-9434-E07EA6827F33}"/>
    <cellStyle name="Normal 56 2" xfId="1689" xr:uid="{856FA4DB-6DA5-4A9A-9903-AC8D965B838A}"/>
    <cellStyle name="Normal 56_14. BAs" xfId="9058" xr:uid="{F4CA3D6E-4313-437A-A2F5-FBFC748BE05C}"/>
    <cellStyle name="Normal 57" xfId="1690" xr:uid="{63EBDD73-BDBB-4D81-BB8F-F983C8487A2C}"/>
    <cellStyle name="Normal 57 2" xfId="1691" xr:uid="{F1411C22-7E82-4243-A404-2D2785FF536A}"/>
    <cellStyle name="Normal 57_14. BAs" xfId="9059" xr:uid="{5E3F6236-27F1-4D00-B02B-84FFA0A510C4}"/>
    <cellStyle name="Normal 58" xfId="1692" xr:uid="{B697A40C-749F-4B71-8930-8A4ECD854C71}"/>
    <cellStyle name="Normal 58 2" xfId="1693" xr:uid="{92A76F23-260D-4786-B2EB-57D884D8A2FF}"/>
    <cellStyle name="Normal 58 2 2" xfId="5619" xr:uid="{BE68D77F-6568-4FDE-B7F9-D9E1F3F0DF1B}"/>
    <cellStyle name="Normal 58 2 2 2" xfId="10163" xr:uid="{6611A626-16A4-420D-AFB3-4739BA90AA06}"/>
    <cellStyle name="Normal 58 2 3" xfId="5982" xr:uid="{733E2E08-452B-4177-B0C4-959F99B9183C}"/>
    <cellStyle name="Normal 58 2 3 2" xfId="10164" xr:uid="{DF0A4D55-4C73-49E7-B716-FE085CDB5798}"/>
    <cellStyle name="Normal 58 2 4" xfId="9250" xr:uid="{244833A8-6DEE-49A4-8633-A86E7C2781CD}"/>
    <cellStyle name="Normal 58 2 4 2" xfId="10165" xr:uid="{E98E9839-B5DD-4175-9350-8951B4E753D5}"/>
    <cellStyle name="Normal 58 2 5" xfId="9523" xr:uid="{90180569-B8A2-4AD7-A4A5-D5F2CF4F714C}"/>
    <cellStyle name="Normal 58 2_11. BS" xfId="10861" xr:uid="{EDA469AE-5F9B-4E6B-8965-382512233D8C}"/>
    <cellStyle name="Normal 58_14. BAs" xfId="9060" xr:uid="{7D4D8914-4555-49EF-8BE0-2DC4604A9CA7}"/>
    <cellStyle name="Normal 59" xfId="1694" xr:uid="{988A7398-84E8-4213-AF1F-613C91E20ED7}"/>
    <cellStyle name="Normal 6" xfId="432" xr:uid="{C744FDA7-338E-4877-AFA9-70ACD9DB521E}"/>
    <cellStyle name="Normal 6 10" xfId="3713" xr:uid="{AD05CB30-CFD7-4BC8-9A8E-11E1CB6EE5A6}"/>
    <cellStyle name="Normal 6 10 10" xfId="3714" xr:uid="{11F73B28-7E02-4829-918A-DF64D911DE34}"/>
    <cellStyle name="Normal 6 10 10 10" xfId="3715" xr:uid="{29E372F5-2566-4AF5-A69B-75853F1C366E}"/>
    <cellStyle name="Normal 6 10 10 11" xfId="3716" xr:uid="{BE3084AA-5516-4154-A1AE-AE28BE41D74A}"/>
    <cellStyle name="Normal 6 10 10 12" xfId="3717" xr:uid="{FFF2F4AB-B1C4-48FE-8732-775959C8CA2F}"/>
    <cellStyle name="Normal 6 10 10 13" xfId="3718" xr:uid="{477E2FD2-F625-490D-9962-967C32E9219B}"/>
    <cellStyle name="Normal 6 10 10 14" xfId="3719" xr:uid="{F5216874-A6A6-4493-BFBE-376F4773B194}"/>
    <cellStyle name="Normal 6 10 10 15" xfId="3720" xr:uid="{ED0B2719-687A-45AB-BD78-090FA7A7B8E3}"/>
    <cellStyle name="Normal 6 10 10 16" xfId="3721" xr:uid="{78F8D877-4D26-4EEB-B61F-2A8262C46768}"/>
    <cellStyle name="Normal 6 10 10 17" xfId="3722" xr:uid="{B300D7A9-0F8C-4181-8A11-48302B1B386A}"/>
    <cellStyle name="Normal 6 10 10 18" xfId="3723" xr:uid="{40EA2450-6B6F-40F7-9B90-A7DCF9E5D66C}"/>
    <cellStyle name="Normal 6 10 10 19" xfId="3724" xr:uid="{2F5B8A4A-D719-4C75-9EF8-8E3BD629D832}"/>
    <cellStyle name="Normal 6 10 10 2" xfId="3725" xr:uid="{A3C8D9C3-9A7D-47EF-B903-E3FA55564FCE}"/>
    <cellStyle name="Normal 6 10 10 20" xfId="3726" xr:uid="{7062F90D-B22F-4659-87D6-ADE2503CAAC7}"/>
    <cellStyle name="Normal 6 10 10 21" xfId="3727" xr:uid="{AB49A3BC-DD98-45FE-AA39-EDE2D35FC48A}"/>
    <cellStyle name="Normal 6 10 10 22" xfId="3728" xr:uid="{942DF4B3-5401-4A71-BF19-E7760189C8BF}"/>
    <cellStyle name="Normal 6 10 10 23" xfId="3729" xr:uid="{B9B0EFB0-1207-4EDC-B1D4-56EAB393DFAA}"/>
    <cellStyle name="Normal 6 10 10 24" xfId="3730" xr:uid="{D6BFB542-E883-4480-B3B2-FF1091B4E032}"/>
    <cellStyle name="Normal 6 10 10 25" xfId="3731" xr:uid="{CAE99744-740F-4547-A7E8-705DB4EE1DF7}"/>
    <cellStyle name="Normal 6 10 10 26" xfId="3732" xr:uid="{3E658D68-53BF-4A25-9A35-0A33335000F8}"/>
    <cellStyle name="Normal 6 10 10 3" xfId="3733" xr:uid="{E5D0F66D-6A1E-4CB0-985E-5ACB9DA70570}"/>
    <cellStyle name="Normal 6 10 10 4" xfId="3734" xr:uid="{43402767-510D-431F-A61E-09D2B4DA7B36}"/>
    <cellStyle name="Normal 6 10 10 5" xfId="3735" xr:uid="{F4B8C29A-6CD1-47CA-BB3B-F1E85CF2BD49}"/>
    <cellStyle name="Normal 6 10 10 6" xfId="3736" xr:uid="{296F8FBD-3DD1-4605-9712-9BB2F6D38D21}"/>
    <cellStyle name="Normal 6 10 10 7" xfId="3737" xr:uid="{D6F4B859-EB57-4746-8116-2456DFDE62E0}"/>
    <cellStyle name="Normal 6 10 10 8" xfId="3738" xr:uid="{64F7E05B-3902-4F26-9F77-1498585EF9EB}"/>
    <cellStyle name="Normal 6 10 10 9" xfId="3739" xr:uid="{6A9A42F4-0842-40E5-8476-DE0F1B0C6133}"/>
    <cellStyle name="Normal 6 10 10_11. BS" xfId="10863" xr:uid="{6CF625AE-627C-4144-AEE4-4B23F3FCA6A9}"/>
    <cellStyle name="Normal 6 10 11" xfId="3740" xr:uid="{2008D964-8A59-4FCE-AB4D-C5C718FCAB36}"/>
    <cellStyle name="Normal 6 10 12" xfId="3741" xr:uid="{96BD924F-9D7F-4F4A-9456-A003B786A69C}"/>
    <cellStyle name="Normal 6 10 13" xfId="3742" xr:uid="{411E4446-048C-4321-A29B-9AA55939FAA5}"/>
    <cellStyle name="Normal 6 10 14" xfId="3743" xr:uid="{9DDCEB0D-92DC-4F6F-858E-04ED5245BD43}"/>
    <cellStyle name="Normal 6 10 15" xfId="3744" xr:uid="{51C5BB38-1E57-4369-BF68-B5224D9537F3}"/>
    <cellStyle name="Normal 6 10 16" xfId="3745" xr:uid="{BB0EE810-5C9E-4142-86E8-40C7EE5F5C97}"/>
    <cellStyle name="Normal 6 10 17" xfId="3746" xr:uid="{4F957A8F-7BA9-4E8C-8C87-E0BBCD353FE6}"/>
    <cellStyle name="Normal 6 10 18" xfId="3747" xr:uid="{32298054-25EE-4C76-913B-9D47881DB315}"/>
    <cellStyle name="Normal 6 10 19" xfId="3748" xr:uid="{8070553A-1AA9-41F5-BEF3-1FD6EFA2C13E}"/>
    <cellStyle name="Normal 6 10 2" xfId="3749" xr:uid="{0384A483-DED4-4208-AA0E-2581C7EA0382}"/>
    <cellStyle name="Normal 6 10 2 10" xfId="3750" xr:uid="{495E4C1F-E6D1-4234-8D98-62DB0B34412B}"/>
    <cellStyle name="Normal 6 10 2 11" xfId="3751" xr:uid="{E04A3620-6278-4D1A-8DB2-E5F962D15CB7}"/>
    <cellStyle name="Normal 6 10 2 12" xfId="3752" xr:uid="{49BDD169-6E9A-465A-826D-CE3A5E9A4A26}"/>
    <cellStyle name="Normal 6 10 2 13" xfId="3753" xr:uid="{AF2B3948-2784-4B4B-A6BB-44528BB55E28}"/>
    <cellStyle name="Normal 6 10 2 14" xfId="3754" xr:uid="{1AC5F700-927E-4E08-9289-2F734E86F48A}"/>
    <cellStyle name="Normal 6 10 2 15" xfId="3755" xr:uid="{09C593C1-D150-4163-8E79-4A7F098F0086}"/>
    <cellStyle name="Normal 6 10 2 16" xfId="3756" xr:uid="{1D6A7B0C-06B2-44E0-BE03-484ABF62FFF3}"/>
    <cellStyle name="Normal 6 10 2 17" xfId="3757" xr:uid="{07669E98-6907-4665-97F0-585E51A4EB84}"/>
    <cellStyle name="Normal 6 10 2 18" xfId="3758" xr:uid="{443292D4-D86C-48D5-90E3-C8BA70E02A31}"/>
    <cellStyle name="Normal 6 10 2 19" xfId="3759" xr:uid="{A576C7E3-BD17-41CF-A1C3-DFF0EF7EA8E6}"/>
    <cellStyle name="Normal 6 10 2 2" xfId="3760" xr:uid="{5D0CE729-1063-4F57-8CD0-5EB3EE30323F}"/>
    <cellStyle name="Normal 6 10 2 2 10" xfId="3761" xr:uid="{5638D229-3540-47C9-8055-0DA787261E65}"/>
    <cellStyle name="Normal 6 10 2 2 11" xfId="3762" xr:uid="{9DA8378F-F1CB-498F-8EC9-193CA59E35F6}"/>
    <cellStyle name="Normal 6 10 2 2 12" xfId="3763" xr:uid="{B1FD5F75-AEB8-4430-B927-C12616CE1C51}"/>
    <cellStyle name="Normal 6 10 2 2 13" xfId="3764" xr:uid="{B16EA224-B8D9-49A4-9135-5C02BE64A5FC}"/>
    <cellStyle name="Normal 6 10 2 2 14" xfId="3765" xr:uid="{C57FC278-922D-4E98-8F5B-2C5E4A9FF658}"/>
    <cellStyle name="Normal 6 10 2 2 15" xfId="3766" xr:uid="{FF35B5CD-218A-4149-AA82-3BD0AA830274}"/>
    <cellStyle name="Normal 6 10 2 2 16" xfId="3767" xr:uid="{A23FFFAC-7DC8-4C92-B8DE-5795783148A1}"/>
    <cellStyle name="Normal 6 10 2 2 17" xfId="3768" xr:uid="{9084BB87-05C0-4095-A067-B0CA453D36F6}"/>
    <cellStyle name="Normal 6 10 2 2 18" xfId="3769" xr:uid="{35C8EE1F-E9AC-4EC4-8F41-5987FFF02904}"/>
    <cellStyle name="Normal 6 10 2 2 19" xfId="3770" xr:uid="{F67A672E-3A25-4EB0-9E14-FF0B31C86F0C}"/>
    <cellStyle name="Normal 6 10 2 2 2" xfId="3771" xr:uid="{7141A0C0-4E53-43EE-A35E-73AC8F90FBCB}"/>
    <cellStyle name="Normal 6 10 2 2 20" xfId="3772" xr:uid="{C30ABB01-BB56-498C-80A2-D1C41D506A84}"/>
    <cellStyle name="Normal 6 10 2 2 21" xfId="3773" xr:uid="{6597DE2A-E6D7-47B3-9AED-BF653DFAF287}"/>
    <cellStyle name="Normal 6 10 2 2 22" xfId="3774" xr:uid="{F7ED716D-4531-49A5-B841-FF43F3B643EC}"/>
    <cellStyle name="Normal 6 10 2 2 23" xfId="3775" xr:uid="{C1B9C3BC-4A12-417F-AD58-7ED843AD3FAE}"/>
    <cellStyle name="Normal 6 10 2 2 24" xfId="3776" xr:uid="{336A4873-7386-4B8F-9E15-6C55F6F38818}"/>
    <cellStyle name="Normal 6 10 2 2 25" xfId="3777" xr:uid="{1A87A0BB-69CD-4026-8597-30F6C0F8D57D}"/>
    <cellStyle name="Normal 6 10 2 2 26" xfId="3778" xr:uid="{A62AE459-9BFC-4888-B2E4-B42DCF1B6BF9}"/>
    <cellStyle name="Normal 6 10 2 2 3" xfId="3779" xr:uid="{CB689876-8087-4250-BCD7-778A74A45745}"/>
    <cellStyle name="Normal 6 10 2 2 4" xfId="3780" xr:uid="{3EE568B9-FC45-4A16-BF4B-D56362810589}"/>
    <cellStyle name="Normal 6 10 2 2 5" xfId="3781" xr:uid="{65E10AD1-A96A-43E9-ACBA-0E4A64AC0EB6}"/>
    <cellStyle name="Normal 6 10 2 2 6" xfId="3782" xr:uid="{AFBC4CC6-08F2-4AD3-BA0E-E12EEEBDE830}"/>
    <cellStyle name="Normal 6 10 2 2 7" xfId="3783" xr:uid="{1C8B21A7-3D1E-4179-B1CA-A6E371ACC744}"/>
    <cellStyle name="Normal 6 10 2 2 8" xfId="3784" xr:uid="{01586795-C87E-434D-ADBA-566B5B468C25}"/>
    <cellStyle name="Normal 6 10 2 2 9" xfId="3785" xr:uid="{F21963DD-6D9E-49AA-843F-D4BBCD394CF8}"/>
    <cellStyle name="Normal 6 10 2 2_11. BS" xfId="10865" xr:uid="{8F2D16E5-7978-4E64-8982-F896A0FC97D0}"/>
    <cellStyle name="Normal 6 10 2 20" xfId="3786" xr:uid="{DB94C989-F4B0-4D50-A040-D644D2F85AB0}"/>
    <cellStyle name="Normal 6 10 2 21" xfId="3787" xr:uid="{EBC1C77B-0C77-4600-8AE4-00F72AB4F7DF}"/>
    <cellStyle name="Normal 6 10 2 22" xfId="3788" xr:uid="{B1DF0048-BA2C-4364-9C7F-B9AA2C2382A5}"/>
    <cellStyle name="Normal 6 10 2 23" xfId="3789" xr:uid="{4FE3DD83-6F62-4D91-990F-15AFBDCA66C2}"/>
    <cellStyle name="Normal 6 10 2 24" xfId="3790" xr:uid="{72A4B0E0-A7C6-4E87-B677-825CF5E0D8F4}"/>
    <cellStyle name="Normal 6 10 2 25" xfId="3791" xr:uid="{A53F6B17-9902-433D-935E-C2B860F5ED34}"/>
    <cellStyle name="Normal 6 10 2 26" xfId="3792" xr:uid="{862B4AAB-F9B6-46B5-803B-453B12541EAB}"/>
    <cellStyle name="Normal 6 10 2 27" xfId="3793" xr:uid="{949F4BCE-9EDA-4083-9A39-1D0E3DED9596}"/>
    <cellStyle name="Normal 6 10 2 28" xfId="3794" xr:uid="{DD874A42-7686-4039-AA9E-18283C22B80B}"/>
    <cellStyle name="Normal 6 10 2 29" xfId="3795" xr:uid="{F6CFC6FC-55E2-49D1-8D83-2EA5455E77C0}"/>
    <cellStyle name="Normal 6 10 2 3" xfId="3796" xr:uid="{9779E5B4-681C-45E5-A116-098C0D34790D}"/>
    <cellStyle name="Normal 6 10 2 3 10" xfId="3797" xr:uid="{5BCC79BD-8018-4517-807D-7163CFD6A6CC}"/>
    <cellStyle name="Normal 6 10 2 3 11" xfId="3798" xr:uid="{ABC18CD1-02A7-41CA-9AFA-58339040CC5C}"/>
    <cellStyle name="Normal 6 10 2 3 12" xfId="3799" xr:uid="{1BBADD68-AB60-47F8-A6C9-FB438507315E}"/>
    <cellStyle name="Normal 6 10 2 3 13" xfId="3800" xr:uid="{5C070D74-8934-44DE-B690-F5F26DFE3A99}"/>
    <cellStyle name="Normal 6 10 2 3 14" xfId="3801" xr:uid="{83AF151F-DEFA-46F7-AAA2-B5964A15B507}"/>
    <cellStyle name="Normal 6 10 2 3 15" xfId="3802" xr:uid="{F6637400-B033-4185-B1BA-9756B45D61A0}"/>
    <cellStyle name="Normal 6 10 2 3 16" xfId="3803" xr:uid="{5258E373-DF06-4048-AEB8-BCA7FA89DA9C}"/>
    <cellStyle name="Normal 6 10 2 3 17" xfId="3804" xr:uid="{5CFE8F68-E918-41B4-A178-DB38A66D0F60}"/>
    <cellStyle name="Normal 6 10 2 3 18" xfId="3805" xr:uid="{651EFA1D-329B-4075-8925-FBB4A940E5E9}"/>
    <cellStyle name="Normal 6 10 2 3 19" xfId="3806" xr:uid="{F5732EF6-E62F-4156-9EB6-D9ECB0D346E3}"/>
    <cellStyle name="Normal 6 10 2 3 2" xfId="3807" xr:uid="{29277861-1FD3-4DE2-9A07-8D93AF8A6506}"/>
    <cellStyle name="Normal 6 10 2 3 20" xfId="3808" xr:uid="{CBC56992-2CB5-4739-8BAE-E380E6950B75}"/>
    <cellStyle name="Normal 6 10 2 3 21" xfId="3809" xr:uid="{3C71F563-A868-4CA6-9E62-12440CE39D5B}"/>
    <cellStyle name="Normal 6 10 2 3 22" xfId="3810" xr:uid="{B70DF8A0-1E7D-4EB5-A413-B51CB6267024}"/>
    <cellStyle name="Normal 6 10 2 3 23" xfId="3811" xr:uid="{D356F415-CF69-4604-B2E7-931FF0CA6B90}"/>
    <cellStyle name="Normal 6 10 2 3 24" xfId="3812" xr:uid="{0EE47422-8091-4A23-A070-DF55D787F5A4}"/>
    <cellStyle name="Normal 6 10 2 3 25" xfId="3813" xr:uid="{6B8868B4-77C7-4EE1-BFA0-D991D34E74AE}"/>
    <cellStyle name="Normal 6 10 2 3 26" xfId="3814" xr:uid="{8A9BD772-3210-431E-9D56-26956B52FA23}"/>
    <cellStyle name="Normal 6 10 2 3 3" xfId="3815" xr:uid="{33F68A10-DA3F-4AE4-B359-9639412A099C}"/>
    <cellStyle name="Normal 6 10 2 3 4" xfId="3816" xr:uid="{786327C5-7D8A-4F2F-A77B-EA12ABACF033}"/>
    <cellStyle name="Normal 6 10 2 3 5" xfId="3817" xr:uid="{4A87BEE0-8DEC-4407-A050-186894F6514E}"/>
    <cellStyle name="Normal 6 10 2 3 6" xfId="3818" xr:uid="{3245BCEA-5AB4-40F1-8136-E6FCBDB2689A}"/>
    <cellStyle name="Normal 6 10 2 3 7" xfId="3819" xr:uid="{247160C8-2A94-4050-B593-4717B5A32B5F}"/>
    <cellStyle name="Normal 6 10 2 3 8" xfId="3820" xr:uid="{933138CD-8CA1-449E-91E1-B680ACFE0DCD}"/>
    <cellStyle name="Normal 6 10 2 3 9" xfId="3821" xr:uid="{1208A690-9205-4DA9-8562-CA6F0403D618}"/>
    <cellStyle name="Normal 6 10 2 3_11. BS" xfId="10866" xr:uid="{AA93CA7C-AAF2-45DE-A4BB-ECBC047AC1EB}"/>
    <cellStyle name="Normal 6 10 2 30" xfId="3822" xr:uid="{EEECD2E5-9CCA-4B92-A630-C3176F3D7885}"/>
    <cellStyle name="Normal 6 10 2 31" xfId="3823" xr:uid="{B035DCFF-20CB-477E-83CB-AFCFF6E58B1B}"/>
    <cellStyle name="Normal 6 10 2 32" xfId="3824" xr:uid="{F6A14A50-3045-4DC7-B6CA-0B1D1B1A1293}"/>
    <cellStyle name="Normal 6 10 2 33" xfId="3825" xr:uid="{652B16EF-9987-4667-A2EA-5FB409758C08}"/>
    <cellStyle name="Normal 6 10 2 4" xfId="3826" xr:uid="{016AAE41-00FC-4E60-B61E-C3C08B56295B}"/>
    <cellStyle name="Normal 6 10 2 4 10" xfId="3827" xr:uid="{454841BC-0E3C-4DF0-8520-F77DE29FE62A}"/>
    <cellStyle name="Normal 6 10 2 4 11" xfId="3828" xr:uid="{3A252A10-8E2E-49B2-BE05-D0224C731098}"/>
    <cellStyle name="Normal 6 10 2 4 12" xfId="3829" xr:uid="{C7ED5E84-C374-46C1-A5BC-0DD3EAE02782}"/>
    <cellStyle name="Normal 6 10 2 4 13" xfId="3830" xr:uid="{443E3DA4-D6D8-4B3F-9F46-5CB4CB8CEBC4}"/>
    <cellStyle name="Normal 6 10 2 4 14" xfId="3831" xr:uid="{56270244-3D12-49E7-9CAB-492B23421D23}"/>
    <cellStyle name="Normal 6 10 2 4 15" xfId="3832" xr:uid="{775CE65B-F983-4DF9-8CF7-51027356622E}"/>
    <cellStyle name="Normal 6 10 2 4 16" xfId="3833" xr:uid="{DA442E23-6DB4-4FB2-9D1B-1FEF3CFEA572}"/>
    <cellStyle name="Normal 6 10 2 4 17" xfId="3834" xr:uid="{C759B964-FE26-4862-A49B-A3D8CAFC9F1F}"/>
    <cellStyle name="Normal 6 10 2 4 18" xfId="3835" xr:uid="{EED97F03-80D8-4A79-B992-BDAC67432659}"/>
    <cellStyle name="Normal 6 10 2 4 19" xfId="3836" xr:uid="{E4D4A113-706C-4A8F-AA88-D822A4A9FEB9}"/>
    <cellStyle name="Normal 6 10 2 4 2" xfId="3837" xr:uid="{15287B4E-5244-4C1E-BFA4-5B25CCB2C142}"/>
    <cellStyle name="Normal 6 10 2 4 20" xfId="3838" xr:uid="{490682E6-846A-49FD-BF82-F46952FA59AC}"/>
    <cellStyle name="Normal 6 10 2 4 21" xfId="3839" xr:uid="{021AE028-C3DB-4F31-81A0-F900A863B9B7}"/>
    <cellStyle name="Normal 6 10 2 4 22" xfId="3840" xr:uid="{E339018F-A456-47A1-897B-EBC9050E2130}"/>
    <cellStyle name="Normal 6 10 2 4 23" xfId="3841" xr:uid="{669109FF-33D5-4A75-B2BC-DC32E8CC4A0D}"/>
    <cellStyle name="Normal 6 10 2 4 24" xfId="3842" xr:uid="{6F3D8D95-DAA2-41DA-8053-21C44CF99163}"/>
    <cellStyle name="Normal 6 10 2 4 25" xfId="3843" xr:uid="{E977BF33-EBF8-4658-BB6E-5D7E89897A3F}"/>
    <cellStyle name="Normal 6 10 2 4 26" xfId="3844" xr:uid="{5085C1B7-FB6E-427C-8536-E71F5F7A6ABA}"/>
    <cellStyle name="Normal 6 10 2 4 3" xfId="3845" xr:uid="{C1823A80-CA2B-496D-9152-46ACAB4B80A6}"/>
    <cellStyle name="Normal 6 10 2 4 4" xfId="3846" xr:uid="{5952A1C4-7F6E-4D3E-8924-A18865B3AC89}"/>
    <cellStyle name="Normal 6 10 2 4 5" xfId="3847" xr:uid="{2C373378-5E61-401E-8241-FB08D06B09A4}"/>
    <cellStyle name="Normal 6 10 2 4 6" xfId="3848" xr:uid="{45DEDC36-E1F5-46F8-A0B0-817C4F3E2B58}"/>
    <cellStyle name="Normal 6 10 2 4 7" xfId="3849" xr:uid="{96E23553-617B-46AC-ABDA-EBD9B99402E0}"/>
    <cellStyle name="Normal 6 10 2 4 8" xfId="3850" xr:uid="{80E82E3E-5BC6-4A42-93C2-D7551B2CB05E}"/>
    <cellStyle name="Normal 6 10 2 4 9" xfId="3851" xr:uid="{2F6F5E61-3A8F-45FB-8918-344FDD62581D}"/>
    <cellStyle name="Normal 6 10 2 4_11. BS" xfId="10867" xr:uid="{8651DE76-4438-489B-9C59-524D2452AAAC}"/>
    <cellStyle name="Normal 6 10 2 5" xfId="3852" xr:uid="{332C227B-F325-4542-A5C4-24B726AE33A8}"/>
    <cellStyle name="Normal 6 10 2 5 10" xfId="3853" xr:uid="{ED8146F0-9AEE-4227-862F-A0A60289A436}"/>
    <cellStyle name="Normal 6 10 2 5 11" xfId="3854" xr:uid="{FAB76899-8115-43AE-AB16-AF93DF4E966A}"/>
    <cellStyle name="Normal 6 10 2 5 12" xfId="3855" xr:uid="{5E59C68E-4829-4C53-8D8B-A9D06623AF0D}"/>
    <cellStyle name="Normal 6 10 2 5 13" xfId="3856" xr:uid="{8FDED521-0672-4A23-A13A-34EDFFA545AE}"/>
    <cellStyle name="Normal 6 10 2 5 14" xfId="3857" xr:uid="{BD27E384-8128-40C7-8782-169A7FAF8BE1}"/>
    <cellStyle name="Normal 6 10 2 5 15" xfId="3858" xr:uid="{8D1DDFF6-4184-422D-B271-092B6F61B1B5}"/>
    <cellStyle name="Normal 6 10 2 5 16" xfId="3859" xr:uid="{BAFF3FBC-DF59-4473-9DFD-430622C732C0}"/>
    <cellStyle name="Normal 6 10 2 5 17" xfId="3860" xr:uid="{BA548DD0-98B6-41E7-AE5F-3EEC700DCB35}"/>
    <cellStyle name="Normal 6 10 2 5 18" xfId="3861" xr:uid="{88101418-F3F0-4468-8D27-7D18B5CD777A}"/>
    <cellStyle name="Normal 6 10 2 5 19" xfId="3862" xr:uid="{EC3798BA-4D86-4147-89C1-FF2354EA6DED}"/>
    <cellStyle name="Normal 6 10 2 5 2" xfId="3863" xr:uid="{B96EC066-796C-4430-921C-979CE720D03C}"/>
    <cellStyle name="Normal 6 10 2 5 20" xfId="3864" xr:uid="{0429D08E-A30B-4AA9-89B2-C79DCE4D947E}"/>
    <cellStyle name="Normal 6 10 2 5 21" xfId="3865" xr:uid="{26F4A117-0952-44E4-ACC0-A2630EF40785}"/>
    <cellStyle name="Normal 6 10 2 5 22" xfId="3866" xr:uid="{38B0BA42-2CE5-43BF-8475-785BA0F09926}"/>
    <cellStyle name="Normal 6 10 2 5 23" xfId="3867" xr:uid="{B09703BC-5A7E-42CC-AD82-7905F3E52E66}"/>
    <cellStyle name="Normal 6 10 2 5 24" xfId="3868" xr:uid="{33063BC1-BE60-47E5-8588-6649638EDDFF}"/>
    <cellStyle name="Normal 6 10 2 5 25" xfId="3869" xr:uid="{DC0294D7-F33C-4904-B4A2-D2CB3131A84D}"/>
    <cellStyle name="Normal 6 10 2 5 26" xfId="3870" xr:uid="{99084E76-E1C6-4572-8EFB-A90435C54A2F}"/>
    <cellStyle name="Normal 6 10 2 5 3" xfId="3871" xr:uid="{DDD99CE8-9447-434C-9CF5-135845D1DE04}"/>
    <cellStyle name="Normal 6 10 2 5 4" xfId="3872" xr:uid="{ED59BCB9-8C12-43FC-9CE6-E28786F1BCC4}"/>
    <cellStyle name="Normal 6 10 2 5 5" xfId="3873" xr:uid="{6CC75A5F-6F85-493F-A423-ACFA03E632C8}"/>
    <cellStyle name="Normal 6 10 2 5 6" xfId="3874" xr:uid="{0FCDAFEC-4E88-4CFE-A5EF-FCA0E3CDBA82}"/>
    <cellStyle name="Normal 6 10 2 5 7" xfId="3875" xr:uid="{5208F7AD-CDDE-48AD-92D0-B1F85A8DCD52}"/>
    <cellStyle name="Normal 6 10 2 5 8" xfId="3876" xr:uid="{73DD1041-B762-459E-A902-D71A99D48154}"/>
    <cellStyle name="Normal 6 10 2 5 9" xfId="3877" xr:uid="{89AD5401-8976-4D13-AA4C-F95E94C98A48}"/>
    <cellStyle name="Normal 6 10 2 5_11. BS" xfId="10868" xr:uid="{87262388-505B-4B66-9A73-9E25311F51B9}"/>
    <cellStyle name="Normal 6 10 2 6" xfId="3878" xr:uid="{2465B750-9E1B-4AC3-A44E-09D707037094}"/>
    <cellStyle name="Normal 6 10 2 6 10" xfId="3879" xr:uid="{54B84313-F123-4509-B59B-979897BD94C3}"/>
    <cellStyle name="Normal 6 10 2 6 11" xfId="3880" xr:uid="{E746E711-5083-4310-B53B-38FD538FF65F}"/>
    <cellStyle name="Normal 6 10 2 6 12" xfId="3881" xr:uid="{B17FDEAC-7DB0-4271-A5BE-DA7650427878}"/>
    <cellStyle name="Normal 6 10 2 6 13" xfId="3882" xr:uid="{C48E8A72-F7C3-4894-8DA1-3DA3B4EBB5C3}"/>
    <cellStyle name="Normal 6 10 2 6 14" xfId="3883" xr:uid="{85F8A6D3-80D2-4EFD-A924-F4C15026ED2D}"/>
    <cellStyle name="Normal 6 10 2 6 15" xfId="3884" xr:uid="{3126BF5B-4CF0-4F84-B9E6-204946AB9C5C}"/>
    <cellStyle name="Normal 6 10 2 6 16" xfId="3885" xr:uid="{BEE1A401-4B92-4162-ACF9-A79989E07E0A}"/>
    <cellStyle name="Normal 6 10 2 6 17" xfId="3886" xr:uid="{497CE40F-C2EA-4805-8048-3F5DEE65C48E}"/>
    <cellStyle name="Normal 6 10 2 6 18" xfId="3887" xr:uid="{7D5DDD10-1311-4D39-975C-5360F8C0E0EC}"/>
    <cellStyle name="Normal 6 10 2 6 19" xfId="3888" xr:uid="{087ED408-C33D-432A-A41A-2237C1C39F3C}"/>
    <cellStyle name="Normal 6 10 2 6 2" xfId="3889" xr:uid="{B3A15449-DCAA-47B4-84AD-A034AE3D714F}"/>
    <cellStyle name="Normal 6 10 2 6 20" xfId="3890" xr:uid="{7DD7A296-18EA-4540-99D3-F803E590DA53}"/>
    <cellStyle name="Normal 6 10 2 6 21" xfId="3891" xr:uid="{C120B751-0C62-4802-B9AA-CC108A48853F}"/>
    <cellStyle name="Normal 6 10 2 6 22" xfId="3892" xr:uid="{2C589686-F602-4B59-89FE-3F6DA659C54D}"/>
    <cellStyle name="Normal 6 10 2 6 23" xfId="3893" xr:uid="{9122EFB5-10ED-45CC-8D87-9766A80CA444}"/>
    <cellStyle name="Normal 6 10 2 6 24" xfId="3894" xr:uid="{91A15A79-3B82-488A-BA57-B844764789DC}"/>
    <cellStyle name="Normal 6 10 2 6 25" xfId="3895" xr:uid="{EE473059-FF82-4CA5-9AE3-1D68DBA89CD0}"/>
    <cellStyle name="Normal 6 10 2 6 26" xfId="3896" xr:uid="{97F85138-4ECB-44CC-8E5A-F6F8561A1576}"/>
    <cellStyle name="Normal 6 10 2 6 3" xfId="3897" xr:uid="{96EFB89A-18CB-497A-8943-8F17C838AE6D}"/>
    <cellStyle name="Normal 6 10 2 6 4" xfId="3898" xr:uid="{BAD099E6-CB21-4C3F-A316-D18D72AB6C88}"/>
    <cellStyle name="Normal 6 10 2 6 5" xfId="3899" xr:uid="{42C64117-68CF-4A6E-8238-CB039893C919}"/>
    <cellStyle name="Normal 6 10 2 6 6" xfId="3900" xr:uid="{79D5083C-00E7-4B6D-B8F3-2EC9080419A0}"/>
    <cellStyle name="Normal 6 10 2 6 7" xfId="3901" xr:uid="{6AE44F37-DB54-4F4F-905B-0A8DDCE93A4A}"/>
    <cellStyle name="Normal 6 10 2 6 8" xfId="3902" xr:uid="{589ACCD3-1F2B-4DF5-867A-95951F4B465E}"/>
    <cellStyle name="Normal 6 10 2 6 9" xfId="3903" xr:uid="{2B5FF72D-437F-4C8B-A860-1E1DDED9A85A}"/>
    <cellStyle name="Normal 6 10 2 6_11. BS" xfId="10869" xr:uid="{E8A3DB68-CC4D-4739-BA84-A9D1090BFC3F}"/>
    <cellStyle name="Normal 6 10 2 7" xfId="3904" xr:uid="{54D1C15F-A25C-4A60-BC88-D84E30893EB6}"/>
    <cellStyle name="Normal 6 10 2 7 10" xfId="3905" xr:uid="{34F649DA-B3CB-4051-9F3D-C459939A5AFB}"/>
    <cellStyle name="Normal 6 10 2 7 11" xfId="3906" xr:uid="{5C1D0ABB-77B3-40E8-8CAD-FA456A5626BA}"/>
    <cellStyle name="Normal 6 10 2 7 12" xfId="3907" xr:uid="{FA502879-42C0-4D11-8631-7B518213E4F8}"/>
    <cellStyle name="Normal 6 10 2 7 13" xfId="3908" xr:uid="{A30967EC-E50D-4859-A219-958268495C9E}"/>
    <cellStyle name="Normal 6 10 2 7 14" xfId="3909" xr:uid="{60AE163E-03AB-4537-B835-6405AA5E5FA8}"/>
    <cellStyle name="Normal 6 10 2 7 15" xfId="3910" xr:uid="{1F1F8867-C115-480F-89CD-5B17B24BB345}"/>
    <cellStyle name="Normal 6 10 2 7 16" xfId="3911" xr:uid="{C0008465-6493-4946-9082-A03AF468D523}"/>
    <cellStyle name="Normal 6 10 2 7 17" xfId="3912" xr:uid="{ADDDB77C-C296-47AA-AF86-49107E0B38C9}"/>
    <cellStyle name="Normal 6 10 2 7 18" xfId="3913" xr:uid="{096CE221-747C-41E4-949A-D9979E1D3003}"/>
    <cellStyle name="Normal 6 10 2 7 19" xfId="3914" xr:uid="{C57DDF9C-3314-49DE-AFA7-D15EB31D2F6A}"/>
    <cellStyle name="Normal 6 10 2 7 2" xfId="3915" xr:uid="{0BDC0747-B89C-471D-A620-78607F5B492B}"/>
    <cellStyle name="Normal 6 10 2 7 20" xfId="3916" xr:uid="{A1C02A40-9DE2-4981-8C8C-183F923D8792}"/>
    <cellStyle name="Normal 6 10 2 7 21" xfId="3917" xr:uid="{2C04602D-2BE0-4615-B38E-1AFFEA60D947}"/>
    <cellStyle name="Normal 6 10 2 7 22" xfId="3918" xr:uid="{0515DFE3-69BB-4CB2-9A8E-669BB8D9884F}"/>
    <cellStyle name="Normal 6 10 2 7 23" xfId="3919" xr:uid="{60B2B46C-CDCB-43D6-9087-C93A00B81C89}"/>
    <cellStyle name="Normal 6 10 2 7 24" xfId="3920" xr:uid="{BA879068-B27C-4EDF-828D-B3C7555DFED7}"/>
    <cellStyle name="Normal 6 10 2 7 25" xfId="3921" xr:uid="{10FB2D56-D3F9-42D5-9AEC-C96BF8386173}"/>
    <cellStyle name="Normal 6 10 2 7 26" xfId="3922" xr:uid="{65ED85EC-2741-4865-965D-D8821E8C01E2}"/>
    <cellStyle name="Normal 6 10 2 7 3" xfId="3923" xr:uid="{BCC6DFD0-5453-4219-9FB7-5B33B942D61B}"/>
    <cellStyle name="Normal 6 10 2 7 4" xfId="3924" xr:uid="{557DB468-02DA-43DE-859A-4F4A1575B25A}"/>
    <cellStyle name="Normal 6 10 2 7 5" xfId="3925" xr:uid="{561DAFA5-1926-46DB-92E1-C964C089F604}"/>
    <cellStyle name="Normal 6 10 2 7 6" xfId="3926" xr:uid="{88903157-5349-425C-B4F1-3EA0F0B74593}"/>
    <cellStyle name="Normal 6 10 2 7 7" xfId="3927" xr:uid="{FA735662-1514-44AB-B3E9-CD728EECF6A1}"/>
    <cellStyle name="Normal 6 10 2 7 8" xfId="3928" xr:uid="{65A35BA2-25FE-440E-B9A0-4AA3BFDABB65}"/>
    <cellStyle name="Normal 6 10 2 7 9" xfId="3929" xr:uid="{173B2ED5-61CD-4478-99F4-E81D7A5E2054}"/>
    <cellStyle name="Normal 6 10 2 7_11. BS" xfId="10870" xr:uid="{37893C01-BE13-4274-B743-FA29354D7D88}"/>
    <cellStyle name="Normal 6 10 2 8" xfId="3930" xr:uid="{7670AE12-11D7-48B0-8B67-5B6A17268694}"/>
    <cellStyle name="Normal 6 10 2 8 10" xfId="3931" xr:uid="{8C9717B3-B537-4038-8DDA-A932AF7E0226}"/>
    <cellStyle name="Normal 6 10 2 8 11" xfId="3932" xr:uid="{C0329004-3CD3-4218-8C72-57FE8AF95AF4}"/>
    <cellStyle name="Normal 6 10 2 8 12" xfId="3933" xr:uid="{EBD5C297-7E35-4252-9AA9-B356C486456B}"/>
    <cellStyle name="Normal 6 10 2 8 13" xfId="3934" xr:uid="{AAB3ACB6-6665-4620-9E63-F7F0B672EDAA}"/>
    <cellStyle name="Normal 6 10 2 8 14" xfId="3935" xr:uid="{EF4F618A-A6BE-4240-A2DE-67E813CA9510}"/>
    <cellStyle name="Normal 6 10 2 8 15" xfId="3936" xr:uid="{8C3E00A6-30A7-4F93-880A-6C3C2CBF9550}"/>
    <cellStyle name="Normal 6 10 2 8 16" xfId="3937" xr:uid="{A11C53DC-BEB7-4BA6-A828-557643F64699}"/>
    <cellStyle name="Normal 6 10 2 8 17" xfId="3938" xr:uid="{BFE3DDF0-44C2-4D42-821B-AE436B3490CE}"/>
    <cellStyle name="Normal 6 10 2 8 18" xfId="3939" xr:uid="{C022A487-07D5-4615-9D9A-D803753990D6}"/>
    <cellStyle name="Normal 6 10 2 8 19" xfId="3940" xr:uid="{4BCFACE7-D24B-45F6-85EA-CC596BE23F33}"/>
    <cellStyle name="Normal 6 10 2 8 2" xfId="3941" xr:uid="{0466B724-E738-490B-9BE2-AFA13FB749CA}"/>
    <cellStyle name="Normal 6 10 2 8 20" xfId="3942" xr:uid="{EB274407-2DF5-41B2-AB5B-DE8E3EB677E6}"/>
    <cellStyle name="Normal 6 10 2 8 21" xfId="3943" xr:uid="{B0DE9731-CC82-4F36-A5FE-7C9A765E4858}"/>
    <cellStyle name="Normal 6 10 2 8 22" xfId="3944" xr:uid="{24DB5A9A-565A-4CEA-B07E-A0F815653767}"/>
    <cellStyle name="Normal 6 10 2 8 23" xfId="3945" xr:uid="{756963E0-5D24-44C3-A0E3-F7F078A4B55A}"/>
    <cellStyle name="Normal 6 10 2 8 24" xfId="3946" xr:uid="{03B4F897-4BD6-4CA9-B87F-498BF83D22B9}"/>
    <cellStyle name="Normal 6 10 2 8 25" xfId="3947" xr:uid="{62113AD7-3516-4156-B57A-CCB3F5155AA6}"/>
    <cellStyle name="Normal 6 10 2 8 26" xfId="3948" xr:uid="{C46AF854-516C-4E76-AAA1-EFD2B478CA9E}"/>
    <cellStyle name="Normal 6 10 2 8 3" xfId="3949" xr:uid="{129A0EA8-D7FC-416A-A4C4-001CEE3890EF}"/>
    <cellStyle name="Normal 6 10 2 8 4" xfId="3950" xr:uid="{E323FF8A-A277-4F6F-A81E-30C1E106285E}"/>
    <cellStyle name="Normal 6 10 2 8 5" xfId="3951" xr:uid="{0513CAD8-96D6-4A15-BC73-CAEA2E034BBC}"/>
    <cellStyle name="Normal 6 10 2 8 6" xfId="3952" xr:uid="{39CFFC95-724B-4B73-A7B7-BCD31DB42614}"/>
    <cellStyle name="Normal 6 10 2 8 7" xfId="3953" xr:uid="{194FB1E4-AE99-4259-9DB2-36C00A48E6EF}"/>
    <cellStyle name="Normal 6 10 2 8 8" xfId="3954" xr:uid="{8F6FB9C1-D219-4783-82B5-AB9485913F35}"/>
    <cellStyle name="Normal 6 10 2 8 9" xfId="3955" xr:uid="{6780FD7B-2D89-4C3F-BE4D-0C7E7A7E1C69}"/>
    <cellStyle name="Normal 6 10 2 8_11. BS" xfId="10871" xr:uid="{F2617899-D72C-48CC-84F6-5BB760D0FABE}"/>
    <cellStyle name="Normal 6 10 2 9" xfId="3956" xr:uid="{D677FE9F-6C86-4498-9ACE-2748A193EE5B}"/>
    <cellStyle name="Normal 6 10 2_11. BS" xfId="10864" xr:uid="{CF234DEB-4F2B-4489-8091-A135DB056614}"/>
    <cellStyle name="Normal 6 10 20" xfId="3957" xr:uid="{C41B30EE-7A3E-4406-8282-8C684FF5D066}"/>
    <cellStyle name="Normal 6 10 21" xfId="3958" xr:uid="{DCEAE6A5-427D-4F4E-A67B-B6F069E32E1A}"/>
    <cellStyle name="Normal 6 10 22" xfId="3959" xr:uid="{DF477E0C-54AC-486E-AAF5-960070AE16AB}"/>
    <cellStyle name="Normal 6 10 23" xfId="3960" xr:uid="{E3F4EFC1-16A0-4320-83BA-DF7A7AC416D6}"/>
    <cellStyle name="Normal 6 10 24" xfId="3961" xr:uid="{E8111AAA-EDF6-409A-A4B2-712A3C0CC6F4}"/>
    <cellStyle name="Normal 6 10 25" xfId="3962" xr:uid="{B31903C7-3D69-400D-BAC5-874D9897635C}"/>
    <cellStyle name="Normal 6 10 26" xfId="3963" xr:uid="{2B0FC2F4-242E-4A55-A519-D465D5188142}"/>
    <cellStyle name="Normal 6 10 27" xfId="3964" xr:uid="{77BBC299-0BA2-4C5C-A7C1-0542F038B45E}"/>
    <cellStyle name="Normal 6 10 28" xfId="3965" xr:uid="{3681BCE3-8476-4F88-B1F0-909E5ADBD989}"/>
    <cellStyle name="Normal 6 10 29" xfId="3966" xr:uid="{8176FCE1-C70A-40B4-9683-8E98356F9B0D}"/>
    <cellStyle name="Normal 6 10 3" xfId="3967" xr:uid="{DB2583A8-CC68-4623-A090-34DE1F01F499}"/>
    <cellStyle name="Normal 6 10 3 10" xfId="3968" xr:uid="{CDC40F19-CF31-4739-9289-03601CD7A3AC}"/>
    <cellStyle name="Normal 6 10 3 11" xfId="3969" xr:uid="{4B4B8E55-8B82-4A0D-A558-CBD34D692DA9}"/>
    <cellStyle name="Normal 6 10 3 12" xfId="3970" xr:uid="{B7879CB4-C97D-48FB-878B-6D12555E4DC5}"/>
    <cellStyle name="Normal 6 10 3 13" xfId="3971" xr:uid="{9E9DAEFC-540E-4D52-9999-955E3982F2E0}"/>
    <cellStyle name="Normal 6 10 3 14" xfId="3972" xr:uid="{2B7DCC5C-1272-4A8E-B146-92DD05735B2A}"/>
    <cellStyle name="Normal 6 10 3 15" xfId="3973" xr:uid="{1B8B8774-2573-4A5D-9460-2C184711DE12}"/>
    <cellStyle name="Normal 6 10 3 16" xfId="3974" xr:uid="{015616C1-3093-4434-A749-52727887562F}"/>
    <cellStyle name="Normal 6 10 3 17" xfId="3975" xr:uid="{571B23AB-6479-4E16-A1AA-F32D6A5E62E1}"/>
    <cellStyle name="Normal 6 10 3 18" xfId="3976" xr:uid="{806FA779-26B2-4E2E-9CC9-4ABF4BB07C5A}"/>
    <cellStyle name="Normal 6 10 3 19" xfId="3977" xr:uid="{B0E681F6-1B5A-44DF-BED6-9E1F82EAE90E}"/>
    <cellStyle name="Normal 6 10 3 2" xfId="3978" xr:uid="{90BD0586-8673-4F8B-9046-E6E74F070C91}"/>
    <cellStyle name="Normal 6 10 3 2 10" xfId="3979" xr:uid="{3099BC9C-A16F-4A6F-88E8-1898D5BCA036}"/>
    <cellStyle name="Normal 6 10 3 2 11" xfId="3980" xr:uid="{847900F8-610A-475E-B911-F20F8BB7012B}"/>
    <cellStyle name="Normal 6 10 3 2 12" xfId="3981" xr:uid="{90E0A970-A99C-42DF-BB1D-CAB5F5BCA41C}"/>
    <cellStyle name="Normal 6 10 3 2 13" xfId="3982" xr:uid="{A115B337-21D3-42FA-9281-95859F9EF4F1}"/>
    <cellStyle name="Normal 6 10 3 2 14" xfId="3983" xr:uid="{1273605D-0854-411F-905D-1BC6E283E23F}"/>
    <cellStyle name="Normal 6 10 3 2 15" xfId="3984" xr:uid="{604AF941-FC7D-49FC-B8BC-A943FC794B5F}"/>
    <cellStyle name="Normal 6 10 3 2 16" xfId="3985" xr:uid="{B0F4E562-6E89-4730-9E47-4D9377266B55}"/>
    <cellStyle name="Normal 6 10 3 2 17" xfId="3986" xr:uid="{687D77BB-C681-4115-9F3B-F3255FA57415}"/>
    <cellStyle name="Normal 6 10 3 2 18" xfId="3987" xr:uid="{F28CD9BB-CC04-4176-9191-FF0AE6262278}"/>
    <cellStyle name="Normal 6 10 3 2 19" xfId="3988" xr:uid="{C65F1EDC-3018-4436-9E7A-175D3682D6C3}"/>
    <cellStyle name="Normal 6 10 3 2 2" xfId="3989" xr:uid="{79A3237C-1009-4D4B-9D72-22AA040DE485}"/>
    <cellStyle name="Normal 6 10 3 2 20" xfId="3990" xr:uid="{3E245C33-2920-4C9E-AFF2-9E3736C01ECE}"/>
    <cellStyle name="Normal 6 10 3 2 21" xfId="3991" xr:uid="{E73BE2D9-3876-4334-9016-B155A56F5254}"/>
    <cellStyle name="Normal 6 10 3 2 22" xfId="3992" xr:uid="{6711A391-6C7C-4F13-869D-B114EBB85C39}"/>
    <cellStyle name="Normal 6 10 3 2 23" xfId="3993" xr:uid="{F95EEB54-BC66-4377-BC33-BB23CC31FAA3}"/>
    <cellStyle name="Normal 6 10 3 2 24" xfId="3994" xr:uid="{577A8C72-37F0-44DD-AA2A-2C11A87330A0}"/>
    <cellStyle name="Normal 6 10 3 2 25" xfId="3995" xr:uid="{FBA33DFC-2D97-4BFA-959C-9BD32044753B}"/>
    <cellStyle name="Normal 6 10 3 2 26" xfId="3996" xr:uid="{75A47550-DBDF-41AA-B3E5-644F7B30C985}"/>
    <cellStyle name="Normal 6 10 3 2 3" xfId="3997" xr:uid="{F6FD827E-D6C2-4CC6-922B-FD5EDD9A9476}"/>
    <cellStyle name="Normal 6 10 3 2 4" xfId="3998" xr:uid="{4E4B8D6C-761E-4F67-BE82-492BED573A39}"/>
    <cellStyle name="Normal 6 10 3 2 5" xfId="3999" xr:uid="{0D56EE17-71A9-44C2-87AF-ADF8614959D2}"/>
    <cellStyle name="Normal 6 10 3 2 6" xfId="4000" xr:uid="{E5B8ADEF-5ED9-4AF0-A06C-6C3AE1079A89}"/>
    <cellStyle name="Normal 6 10 3 2 7" xfId="4001" xr:uid="{874902E6-E7DC-4D86-8323-A8DF5B9124CB}"/>
    <cellStyle name="Normal 6 10 3 2 8" xfId="4002" xr:uid="{D93F4E97-6047-4737-992D-038C6840ADE9}"/>
    <cellStyle name="Normal 6 10 3 2 9" xfId="4003" xr:uid="{C30E21FD-3A33-423D-8A19-6CDE03F524E1}"/>
    <cellStyle name="Normal 6 10 3 2_11. BS" xfId="10873" xr:uid="{3CD8FE14-3A60-45C9-988E-D66EB8047189}"/>
    <cellStyle name="Normal 6 10 3 20" xfId="4004" xr:uid="{D7D3CD78-ECB0-4330-A367-EEA85806BC6E}"/>
    <cellStyle name="Normal 6 10 3 21" xfId="4005" xr:uid="{315E564C-3A83-4BA1-AEA9-CD42C951DB76}"/>
    <cellStyle name="Normal 6 10 3 22" xfId="4006" xr:uid="{EE01FF4A-4E17-48DB-BFFF-EF0922EEF537}"/>
    <cellStyle name="Normal 6 10 3 23" xfId="4007" xr:uid="{BAC52FBB-6D8D-448C-8299-6A25C234078E}"/>
    <cellStyle name="Normal 6 10 3 24" xfId="4008" xr:uid="{11BD5667-A355-4B2E-911A-C1AD876BC011}"/>
    <cellStyle name="Normal 6 10 3 25" xfId="4009" xr:uid="{791EF441-61F5-4B57-85B7-957419FB9154}"/>
    <cellStyle name="Normal 6 10 3 26" xfId="4010" xr:uid="{38462AA4-9F1D-4372-BEDF-C3D10C824E0F}"/>
    <cellStyle name="Normal 6 10 3 27" xfId="4011" xr:uid="{A47EE3F5-3F4A-4D02-A3D2-7D37104AA4C6}"/>
    <cellStyle name="Normal 6 10 3 3" xfId="4012" xr:uid="{1B03D3E4-8150-43D9-876D-BCE3B8CE8CB7}"/>
    <cellStyle name="Normal 6 10 3 4" xfId="4013" xr:uid="{7B8AFE32-AAD7-4777-B9F1-26E54E1E8761}"/>
    <cellStyle name="Normal 6 10 3 5" xfId="4014" xr:uid="{477E63F1-E4A8-4036-859A-8C19ACAFB636}"/>
    <cellStyle name="Normal 6 10 3 6" xfId="4015" xr:uid="{34449118-B7CD-4146-AC4E-540EC575AD89}"/>
    <cellStyle name="Normal 6 10 3 7" xfId="4016" xr:uid="{017959EF-CD14-4AD4-BB5C-0466DD82B7A8}"/>
    <cellStyle name="Normal 6 10 3 8" xfId="4017" xr:uid="{C277D096-980A-47E0-AB2F-874CDF2751B7}"/>
    <cellStyle name="Normal 6 10 3 9" xfId="4018" xr:uid="{66CF1D2C-7A00-4A77-9610-52840FF7B2B1}"/>
    <cellStyle name="Normal 6 10 3_11. BS" xfId="10872" xr:uid="{21F83A7C-1FF4-4E13-B29D-002BAB21D8B6}"/>
    <cellStyle name="Normal 6 10 30" xfId="4019" xr:uid="{A9A0B62E-5806-4BAE-9AB3-E9772A99E43C}"/>
    <cellStyle name="Normal 6 10 31" xfId="4020" xr:uid="{B09134B1-B87E-4EFB-B563-A2FDC8FC2808}"/>
    <cellStyle name="Normal 6 10 32" xfId="4021" xr:uid="{B19B7920-80F9-4F64-8D98-A9D8D091BF06}"/>
    <cellStyle name="Normal 6 10 33" xfId="4022" xr:uid="{31619609-1ED9-4F79-8417-B7BB81CAA0F3}"/>
    <cellStyle name="Normal 6 10 34" xfId="4023" xr:uid="{17E2BCCB-3807-4DC8-A911-D67E0614DA87}"/>
    <cellStyle name="Normal 6 10 35" xfId="4024" xr:uid="{F184F8F6-DF18-4675-B32C-38A09E0EDA51}"/>
    <cellStyle name="Normal 6 10 4" xfId="4025" xr:uid="{1C1C970B-F0F8-45D0-9616-AA8E8239459D}"/>
    <cellStyle name="Normal 6 10 4 10" xfId="4026" xr:uid="{0FCD7DD1-B00F-4EDE-9E35-A870F27A7351}"/>
    <cellStyle name="Normal 6 10 4 11" xfId="4027" xr:uid="{A39216DC-D2F5-4C17-A017-2019803132D4}"/>
    <cellStyle name="Normal 6 10 4 12" xfId="4028" xr:uid="{C5F484CB-9C85-4027-BA29-914B5E1DF6A6}"/>
    <cellStyle name="Normal 6 10 4 13" xfId="4029" xr:uid="{2C35778D-CEB9-439E-BE94-E07FC3EE1DEF}"/>
    <cellStyle name="Normal 6 10 4 14" xfId="4030" xr:uid="{0E754C74-31F9-4E16-96DB-FF250A063133}"/>
    <cellStyle name="Normal 6 10 4 15" xfId="4031" xr:uid="{493411C7-CC43-4615-8445-431933DCAC62}"/>
    <cellStyle name="Normal 6 10 4 16" xfId="4032" xr:uid="{2B26E847-274D-4A22-BC06-417A594B9F0B}"/>
    <cellStyle name="Normal 6 10 4 17" xfId="4033" xr:uid="{570C1F41-D9B6-4D59-9DD9-A0101A65D1BD}"/>
    <cellStyle name="Normal 6 10 4 18" xfId="4034" xr:uid="{89057E22-3801-4176-ABD8-39AAB89489F5}"/>
    <cellStyle name="Normal 6 10 4 19" xfId="4035" xr:uid="{E37F79E5-F5A4-4F95-91E3-0397063AB86F}"/>
    <cellStyle name="Normal 6 10 4 2" xfId="4036" xr:uid="{5E784829-3591-4BE8-A222-D9290079D616}"/>
    <cellStyle name="Normal 6 10 4 2 10" xfId="4037" xr:uid="{166907BA-4BC7-4319-A1E8-38BAD796D5A9}"/>
    <cellStyle name="Normal 6 10 4 2 11" xfId="4038" xr:uid="{6D32E93D-C03F-41DB-8030-E00783D6B7A1}"/>
    <cellStyle name="Normal 6 10 4 2 12" xfId="4039" xr:uid="{B27ED436-CDA2-4584-90D1-81FA6CF2C1DA}"/>
    <cellStyle name="Normal 6 10 4 2 13" xfId="4040" xr:uid="{A34E3629-562B-4D31-ADCC-CB1D7AD4A4EB}"/>
    <cellStyle name="Normal 6 10 4 2 14" xfId="4041" xr:uid="{83625F96-26D4-4CD9-9364-E28BDDDA7D51}"/>
    <cellStyle name="Normal 6 10 4 2 15" xfId="4042" xr:uid="{3CA1DFD0-FBD8-4036-B790-32F8A235CEA1}"/>
    <cellStyle name="Normal 6 10 4 2 16" xfId="4043" xr:uid="{7F5B8577-0CBA-40BC-925F-236B7F15C474}"/>
    <cellStyle name="Normal 6 10 4 2 17" xfId="4044" xr:uid="{1E67F908-29BD-4B0F-B43D-E1A95D1D7774}"/>
    <cellStyle name="Normal 6 10 4 2 18" xfId="4045" xr:uid="{BC3DC20C-6900-481C-AA4D-74D116B0EB26}"/>
    <cellStyle name="Normal 6 10 4 2 19" xfId="4046" xr:uid="{E24FD793-92DE-4CE0-8BA7-844D14FAD0CA}"/>
    <cellStyle name="Normal 6 10 4 2 2" xfId="4047" xr:uid="{420362D2-106F-4CFA-9FC4-97CF7F733AD2}"/>
    <cellStyle name="Normal 6 10 4 2 20" xfId="4048" xr:uid="{C5540171-A065-4613-BEDE-527232F97FC0}"/>
    <cellStyle name="Normal 6 10 4 2 21" xfId="4049" xr:uid="{D050EDFE-A748-4E00-9E42-2F3002EEACD7}"/>
    <cellStyle name="Normal 6 10 4 2 22" xfId="4050" xr:uid="{D4676CCC-66D9-4647-BC55-27F234F80AFA}"/>
    <cellStyle name="Normal 6 10 4 2 23" xfId="4051" xr:uid="{D3F5C38F-6E6E-4BD8-B4B9-3A12B904BFB5}"/>
    <cellStyle name="Normal 6 10 4 2 24" xfId="4052" xr:uid="{F5A313E1-43EB-45E7-B3DF-FD7C89FC36F5}"/>
    <cellStyle name="Normal 6 10 4 2 25" xfId="4053" xr:uid="{4AC84B84-A78C-4C48-A4CF-604275A6ECCE}"/>
    <cellStyle name="Normal 6 10 4 2 26" xfId="4054" xr:uid="{F9C79D0B-64CF-4867-B825-3AFA47B9BEA1}"/>
    <cellStyle name="Normal 6 10 4 2 3" xfId="4055" xr:uid="{79B2FCF2-E8B4-4219-AF9B-2BE0BFE00255}"/>
    <cellStyle name="Normal 6 10 4 2 4" xfId="4056" xr:uid="{EBCAF3D9-4D0C-456D-B4A7-7214E5F215DC}"/>
    <cellStyle name="Normal 6 10 4 2 5" xfId="4057" xr:uid="{56234999-8BA4-4487-9DB4-402AEF1BCB23}"/>
    <cellStyle name="Normal 6 10 4 2 6" xfId="4058" xr:uid="{FC6B14E5-945C-46EA-A882-179A6FCBD821}"/>
    <cellStyle name="Normal 6 10 4 2 7" xfId="4059" xr:uid="{8EF9B0BB-6143-4EA2-8D01-6CB0ED4206F9}"/>
    <cellStyle name="Normal 6 10 4 2 8" xfId="4060" xr:uid="{4CAFA1D6-C511-40B5-8040-41FFEC4F7E16}"/>
    <cellStyle name="Normal 6 10 4 2 9" xfId="4061" xr:uid="{7D2EBF56-9CF4-4AC0-9645-EDC7AEC6648F}"/>
    <cellStyle name="Normal 6 10 4 2_11. BS" xfId="10875" xr:uid="{55AB7F76-7320-4E99-9A06-4814CF1951FC}"/>
    <cellStyle name="Normal 6 10 4 20" xfId="4062" xr:uid="{49ED40F6-30A9-49CA-9A51-16B2D4C9B18F}"/>
    <cellStyle name="Normal 6 10 4 21" xfId="4063" xr:uid="{617595D9-2D0D-48EF-8A42-C5A47CFB4729}"/>
    <cellStyle name="Normal 6 10 4 22" xfId="4064" xr:uid="{FB643B38-8152-4E66-BF04-4ED321E8A89E}"/>
    <cellStyle name="Normal 6 10 4 23" xfId="4065" xr:uid="{BB3C782B-9070-48DB-B9D8-E56A38AB7AC6}"/>
    <cellStyle name="Normal 6 10 4 24" xfId="4066" xr:uid="{63293CF4-7C80-4624-8C59-F758A2646F98}"/>
    <cellStyle name="Normal 6 10 4 25" xfId="4067" xr:uid="{4DF8C41B-B1FC-449E-902D-1CBFFB9F150F}"/>
    <cellStyle name="Normal 6 10 4 26" xfId="4068" xr:uid="{0F826EFE-2F9D-43FB-9F7C-4644DC1A48B9}"/>
    <cellStyle name="Normal 6 10 4 27" xfId="4069" xr:uid="{DBC050CD-D053-4DE5-BB86-2A416C4BFF89}"/>
    <cellStyle name="Normal 6 10 4 3" xfId="4070" xr:uid="{76594522-1EA1-43D4-94D9-7267D9B1B664}"/>
    <cellStyle name="Normal 6 10 4 4" xfId="4071" xr:uid="{7C50E7DC-6891-419E-B29B-FF9C0B373FA1}"/>
    <cellStyle name="Normal 6 10 4 5" xfId="4072" xr:uid="{E7812363-3C83-4632-B7CA-63A587C14760}"/>
    <cellStyle name="Normal 6 10 4 6" xfId="4073" xr:uid="{59D72B3F-CD8A-4A56-B0A1-5406FE9C5F36}"/>
    <cellStyle name="Normal 6 10 4 7" xfId="4074" xr:uid="{81CC55CE-56C9-42F7-9E6F-B4AB326FB6B2}"/>
    <cellStyle name="Normal 6 10 4 8" xfId="4075" xr:uid="{C47A5686-4B5E-40C3-9C7A-18B419D9C868}"/>
    <cellStyle name="Normal 6 10 4 9" xfId="4076" xr:uid="{ADAD0A1F-A38A-4995-800E-05BF175100A5}"/>
    <cellStyle name="Normal 6 10 4_11. BS" xfId="10874" xr:uid="{8BB2B0B5-9CC9-4012-9694-EC1258C2227E}"/>
    <cellStyle name="Normal 6 10 5" xfId="4077" xr:uid="{E6EB684B-0F34-40A7-861A-180104D0F521}"/>
    <cellStyle name="Normal 6 10 5 10" xfId="4078" xr:uid="{C992A237-A32C-4177-BEE6-ED706DE6FDCB}"/>
    <cellStyle name="Normal 6 10 5 11" xfId="4079" xr:uid="{B8D12C8C-0DC2-4289-BFD0-A906915EC60A}"/>
    <cellStyle name="Normal 6 10 5 12" xfId="4080" xr:uid="{F3C4F751-1EB7-42DA-9708-2F0FEFD4C63A}"/>
    <cellStyle name="Normal 6 10 5 13" xfId="4081" xr:uid="{B33CA9DD-9759-4C0A-8AF1-9848C7D09278}"/>
    <cellStyle name="Normal 6 10 5 14" xfId="4082" xr:uid="{C4198BD8-66EF-4BAA-B2E2-AA9E69B8B8AF}"/>
    <cellStyle name="Normal 6 10 5 15" xfId="4083" xr:uid="{01D4C305-3CA1-43AC-9618-B2AC0C04C2B1}"/>
    <cellStyle name="Normal 6 10 5 16" xfId="4084" xr:uid="{CDE396CA-D594-44D6-86AA-665B4CAA19D5}"/>
    <cellStyle name="Normal 6 10 5 17" xfId="4085" xr:uid="{AA2A1099-06D1-43CA-A49B-791615600AE4}"/>
    <cellStyle name="Normal 6 10 5 18" xfId="4086" xr:uid="{EE42E66B-7F00-4941-AD9E-EC0A08F3DE40}"/>
    <cellStyle name="Normal 6 10 5 19" xfId="4087" xr:uid="{CE24F8E9-E6E5-49EF-B179-976BFD1B2CA8}"/>
    <cellStyle name="Normal 6 10 5 2" xfId="4088" xr:uid="{09FCA32A-7758-4144-9BFF-FF61020F1447}"/>
    <cellStyle name="Normal 6 10 5 20" xfId="4089" xr:uid="{D8FF5DFB-25CD-44EB-97D5-1B50EBE16EDA}"/>
    <cellStyle name="Normal 6 10 5 21" xfId="4090" xr:uid="{6D6FF907-051F-45BA-BA3F-84A12BC9A93D}"/>
    <cellStyle name="Normal 6 10 5 22" xfId="4091" xr:uid="{EF14F963-A015-4BFA-B0CA-21498A27118B}"/>
    <cellStyle name="Normal 6 10 5 23" xfId="4092" xr:uid="{14C18C5B-41C6-451D-81A0-9BF04CD88192}"/>
    <cellStyle name="Normal 6 10 5 24" xfId="4093" xr:uid="{C5C8571B-A07A-4020-9AFC-70FF910EEF5E}"/>
    <cellStyle name="Normal 6 10 5 25" xfId="4094" xr:uid="{7B18C829-15B5-4123-BF60-8AB505A3B81F}"/>
    <cellStyle name="Normal 6 10 5 26" xfId="4095" xr:uid="{0752FEAB-E25B-4ED2-82B3-71CFE48E3D60}"/>
    <cellStyle name="Normal 6 10 5 3" xfId="4096" xr:uid="{0B3396E2-0B2E-4C84-B175-1F15EAE77164}"/>
    <cellStyle name="Normal 6 10 5 4" xfId="4097" xr:uid="{423F80FD-2B2D-43E0-A73D-4EF6005E3E85}"/>
    <cellStyle name="Normal 6 10 5 5" xfId="4098" xr:uid="{266EB377-AF22-435E-8180-3BC7E414FE39}"/>
    <cellStyle name="Normal 6 10 5 6" xfId="4099" xr:uid="{E3203FE6-1A4C-480C-A3DB-C6BE8654F67C}"/>
    <cellStyle name="Normal 6 10 5 7" xfId="4100" xr:uid="{94D7C95A-D381-451C-BAD1-B396D3C26DF3}"/>
    <cellStyle name="Normal 6 10 5 8" xfId="4101" xr:uid="{0A8091CB-0800-4E6D-BC6A-C0B17A9F75F1}"/>
    <cellStyle name="Normal 6 10 5 9" xfId="4102" xr:uid="{BD5293DB-B26D-4492-944C-B33DE2A61FED}"/>
    <cellStyle name="Normal 6 10 5_11. BS" xfId="10876" xr:uid="{75AD8192-DD35-49F6-A55B-E5B8BAFE6C5F}"/>
    <cellStyle name="Normal 6 10 6" xfId="4103" xr:uid="{AEE51ED4-94A3-48E3-AD18-60AC5CB9C148}"/>
    <cellStyle name="Normal 6 10 6 10" xfId="4104" xr:uid="{0D980FF8-0CBC-45E4-988D-789570D4D9A0}"/>
    <cellStyle name="Normal 6 10 6 11" xfId="4105" xr:uid="{E5A79515-5A8F-4B6E-8712-716FE63A1CEF}"/>
    <cellStyle name="Normal 6 10 6 12" xfId="4106" xr:uid="{06ABE9C3-AF0E-470D-89EB-8FDEA3DE3C78}"/>
    <cellStyle name="Normal 6 10 6 13" xfId="4107" xr:uid="{314A9080-ECD3-4190-B0C6-13B16184A33F}"/>
    <cellStyle name="Normal 6 10 6 14" xfId="4108" xr:uid="{73F10724-E714-41C3-9A34-6214C9A9D044}"/>
    <cellStyle name="Normal 6 10 6 15" xfId="4109" xr:uid="{537FE524-6EC9-4744-874E-5EAF62330DFE}"/>
    <cellStyle name="Normal 6 10 6 16" xfId="4110" xr:uid="{C78ED652-014F-416E-AA8B-4BBC72EA5F72}"/>
    <cellStyle name="Normal 6 10 6 17" xfId="4111" xr:uid="{46463A85-B7B9-4A9C-A2E1-3A0E5BB183DD}"/>
    <cellStyle name="Normal 6 10 6 18" xfId="4112" xr:uid="{54CDF353-2FED-48B2-BA3A-522DB6808A46}"/>
    <cellStyle name="Normal 6 10 6 19" xfId="4113" xr:uid="{3C13870B-966C-435E-9DE6-C78FED5DA73C}"/>
    <cellStyle name="Normal 6 10 6 2" xfId="4114" xr:uid="{CE0DE728-95C6-4CCE-B3AE-6CD3DB3A6854}"/>
    <cellStyle name="Normal 6 10 6 20" xfId="4115" xr:uid="{2FC50F6A-1793-4B03-9D1E-619BCB3A24FD}"/>
    <cellStyle name="Normal 6 10 6 21" xfId="4116" xr:uid="{ACA040B5-6F12-4CED-9F4E-F8CDBEFBF933}"/>
    <cellStyle name="Normal 6 10 6 22" xfId="4117" xr:uid="{8EE1F963-CF5B-4783-A07E-F02C1A931408}"/>
    <cellStyle name="Normal 6 10 6 23" xfId="4118" xr:uid="{890B2376-21A3-4B84-AA6F-003CD50816F9}"/>
    <cellStyle name="Normal 6 10 6 24" xfId="4119" xr:uid="{DE89EC6D-4CFA-4F00-941D-FC9664B888A0}"/>
    <cellStyle name="Normal 6 10 6 25" xfId="4120" xr:uid="{52A89231-07A5-4AE5-92A2-B0A4C0AC4DFB}"/>
    <cellStyle name="Normal 6 10 6 26" xfId="4121" xr:uid="{997C2030-53F8-4352-95A7-9C84E1D788B8}"/>
    <cellStyle name="Normal 6 10 6 3" xfId="4122" xr:uid="{9B8E3FDA-C303-45E8-A2C9-A6754E61175B}"/>
    <cellStyle name="Normal 6 10 6 4" xfId="4123" xr:uid="{22DB3E95-DCED-4AC2-A952-3A9439958CA3}"/>
    <cellStyle name="Normal 6 10 6 5" xfId="4124" xr:uid="{4E1F7774-249F-4410-BD99-C64832359757}"/>
    <cellStyle name="Normal 6 10 6 6" xfId="4125" xr:uid="{8AB5DDB7-02BB-4748-992F-E70AC0B5CD05}"/>
    <cellStyle name="Normal 6 10 6 7" xfId="4126" xr:uid="{4445968C-9974-48A6-BC36-C078108579B8}"/>
    <cellStyle name="Normal 6 10 6 8" xfId="4127" xr:uid="{43F4DA1B-97A8-442E-933C-9E36EF540F24}"/>
    <cellStyle name="Normal 6 10 6 9" xfId="4128" xr:uid="{099DEA86-5725-4395-8D52-19F31680000F}"/>
    <cellStyle name="Normal 6 10 6_11. BS" xfId="10877" xr:uid="{97BC6ECE-BF2A-4F93-BD70-42A290922407}"/>
    <cellStyle name="Normal 6 10 7" xfId="4129" xr:uid="{E2E0061F-5EAE-4805-84EF-2BA9C783D721}"/>
    <cellStyle name="Normal 6 10 7 10" xfId="4130" xr:uid="{9E6FACA7-A3E7-4BC5-9CAD-050A3B9FB2AE}"/>
    <cellStyle name="Normal 6 10 7 11" xfId="4131" xr:uid="{69B4B485-2F96-463D-9685-93D617839C1C}"/>
    <cellStyle name="Normal 6 10 7 12" xfId="4132" xr:uid="{756FEA8D-8604-4966-8DD6-2DB52B06EE31}"/>
    <cellStyle name="Normal 6 10 7 13" xfId="4133" xr:uid="{284E2626-F0EC-4E81-9023-9B019E1B7D71}"/>
    <cellStyle name="Normal 6 10 7 14" xfId="4134" xr:uid="{4B7A61BC-5D10-441A-AF94-2415590C3CE7}"/>
    <cellStyle name="Normal 6 10 7 15" xfId="4135" xr:uid="{676EB17C-4E03-4647-A352-1757E42E4477}"/>
    <cellStyle name="Normal 6 10 7 16" xfId="4136" xr:uid="{87A3DCA2-2555-4650-81F4-6042E44E23D1}"/>
    <cellStyle name="Normal 6 10 7 17" xfId="4137" xr:uid="{10B08E76-5F41-4610-BE3A-F71FD08D7966}"/>
    <cellStyle name="Normal 6 10 7 18" xfId="4138" xr:uid="{8EFF7BE5-E3E3-4D6F-B00D-5B81484D1EC3}"/>
    <cellStyle name="Normal 6 10 7 19" xfId="4139" xr:uid="{73516103-5328-4812-A439-D67028C8796B}"/>
    <cellStyle name="Normal 6 10 7 2" xfId="4140" xr:uid="{3640B708-4A14-45AF-9825-72984D58707F}"/>
    <cellStyle name="Normal 6 10 7 20" xfId="4141" xr:uid="{F5E8548B-5B97-4F90-BBC0-FFD6E9C1A9B2}"/>
    <cellStyle name="Normal 6 10 7 21" xfId="4142" xr:uid="{3DA158BD-294C-4A11-99E1-78ED1C0A2F47}"/>
    <cellStyle name="Normal 6 10 7 22" xfId="4143" xr:uid="{CA9197F6-209B-49F6-9E21-47C8CF696F38}"/>
    <cellStyle name="Normal 6 10 7 23" xfId="4144" xr:uid="{A400DA40-29E6-47DC-9A76-A569F761C659}"/>
    <cellStyle name="Normal 6 10 7 24" xfId="4145" xr:uid="{18CB9662-F4B2-49C5-A26E-F81DB7FDCFCC}"/>
    <cellStyle name="Normal 6 10 7 25" xfId="4146" xr:uid="{1324EEE7-0FA3-46C0-85EC-4D588F65E83D}"/>
    <cellStyle name="Normal 6 10 7 26" xfId="4147" xr:uid="{6414E707-744F-4BE8-878F-116A64411128}"/>
    <cellStyle name="Normal 6 10 7 3" xfId="4148" xr:uid="{D7AFF16F-3864-4AF7-9210-60EF7A337E29}"/>
    <cellStyle name="Normal 6 10 7 4" xfId="4149" xr:uid="{503AE771-8308-4D7D-81F8-30EF7EDD4A88}"/>
    <cellStyle name="Normal 6 10 7 5" xfId="4150" xr:uid="{4D395E8E-5B36-49EF-80C8-F5A9B88760F0}"/>
    <cellStyle name="Normal 6 10 7 6" xfId="4151" xr:uid="{DC2458B6-B798-43C3-9B81-5ACCDF052373}"/>
    <cellStyle name="Normal 6 10 7 7" xfId="4152" xr:uid="{FA301ACB-C573-4EB1-A050-E44CC327B3D3}"/>
    <cellStyle name="Normal 6 10 7 8" xfId="4153" xr:uid="{744E0B8C-097E-43EF-86AA-0B5611CD8B20}"/>
    <cellStyle name="Normal 6 10 7 9" xfId="4154" xr:uid="{4FDEC53A-91B3-4BF1-89D4-850EC7EAAE46}"/>
    <cellStyle name="Normal 6 10 7_11. BS" xfId="10878" xr:uid="{0BD9B7FC-F861-4B05-A436-8C13675801DC}"/>
    <cellStyle name="Normal 6 10 8" xfId="4155" xr:uid="{2E7C8BAF-E4C3-4E8E-871C-8A947022F015}"/>
    <cellStyle name="Normal 6 10 8 10" xfId="4156" xr:uid="{61FC6C77-C284-435C-BF7C-069382A1044B}"/>
    <cellStyle name="Normal 6 10 8 11" xfId="4157" xr:uid="{A447820B-2509-460B-AD59-8B7E2A0B57AA}"/>
    <cellStyle name="Normal 6 10 8 12" xfId="4158" xr:uid="{F2328AC0-BB65-4362-BB45-9CD45D774A59}"/>
    <cellStyle name="Normal 6 10 8 13" xfId="4159" xr:uid="{D230E8EA-E438-4718-8C90-AAA06DDC5A6D}"/>
    <cellStyle name="Normal 6 10 8 14" xfId="4160" xr:uid="{32A7570D-0E77-4AA8-83AE-6C59CC7BD08B}"/>
    <cellStyle name="Normal 6 10 8 15" xfId="4161" xr:uid="{E0301B99-835C-4445-B8A5-1D36FFDD64F9}"/>
    <cellStyle name="Normal 6 10 8 16" xfId="4162" xr:uid="{8CA43A4B-875A-4138-9813-3B5686990BD1}"/>
    <cellStyle name="Normal 6 10 8 17" xfId="4163" xr:uid="{BB3DF2C2-A2FA-4332-A0B1-42B3C79608AA}"/>
    <cellStyle name="Normal 6 10 8 18" xfId="4164" xr:uid="{FD53BFE6-620A-4E93-87D0-A03C730A474F}"/>
    <cellStyle name="Normal 6 10 8 19" xfId="4165" xr:uid="{7835A35C-04EC-45F6-AAF1-B5DB0DA222B9}"/>
    <cellStyle name="Normal 6 10 8 2" xfId="4166" xr:uid="{FA45109D-0774-45C2-9E70-113246F780FC}"/>
    <cellStyle name="Normal 6 10 8 20" xfId="4167" xr:uid="{9AA55FD7-6EE1-45EB-A2E4-2CDCCFB7BD70}"/>
    <cellStyle name="Normal 6 10 8 21" xfId="4168" xr:uid="{AC8A998B-8C86-462C-BAA8-34E4AB6A334A}"/>
    <cellStyle name="Normal 6 10 8 22" xfId="4169" xr:uid="{9C6EBA7A-5D8C-4AFE-AE76-92F78474E672}"/>
    <cellStyle name="Normal 6 10 8 23" xfId="4170" xr:uid="{35AB69B3-3FE9-4921-89BA-6559669A7BEE}"/>
    <cellStyle name="Normal 6 10 8 24" xfId="4171" xr:uid="{735CF4FA-7C6C-4F59-B898-9DB5A3BA218E}"/>
    <cellStyle name="Normal 6 10 8 25" xfId="4172" xr:uid="{9A8D8CAF-E067-47E4-B77C-17CB14195AD3}"/>
    <cellStyle name="Normal 6 10 8 26" xfId="4173" xr:uid="{34C5032C-C4AC-4071-A7D6-E8B3FE5A6057}"/>
    <cellStyle name="Normal 6 10 8 3" xfId="4174" xr:uid="{22A52959-654E-4EE1-8DA3-458364423477}"/>
    <cellStyle name="Normal 6 10 8 4" xfId="4175" xr:uid="{9483B0D8-99F4-4A47-86F1-939F24C7A57A}"/>
    <cellStyle name="Normal 6 10 8 5" xfId="4176" xr:uid="{ECD4A723-0A28-440C-B6A7-BCBA3563D156}"/>
    <cellStyle name="Normal 6 10 8 6" xfId="4177" xr:uid="{D7E04D9D-F36B-4F9D-876F-B6588C9E5468}"/>
    <cellStyle name="Normal 6 10 8 7" xfId="4178" xr:uid="{60F2A727-A873-46EA-A571-3F38BFFDB980}"/>
    <cellStyle name="Normal 6 10 8 8" xfId="4179" xr:uid="{D5E9BF3C-09E5-4703-818E-02EF3B2FE8D4}"/>
    <cellStyle name="Normal 6 10 8 9" xfId="4180" xr:uid="{4DBBDE6F-E6C9-427C-8AE1-B97CAF8E1D20}"/>
    <cellStyle name="Normal 6 10 8_11. BS" xfId="10879" xr:uid="{AC26653D-F05D-4AF0-8227-4540DF729452}"/>
    <cellStyle name="Normal 6 10 9" xfId="4181" xr:uid="{1B2F28EA-DA4E-4742-816A-BDFC5B0B18EA}"/>
    <cellStyle name="Normal 6 10 9 10" xfId="4182" xr:uid="{35CEDA58-983C-4409-ACF2-F1AF00DA58EF}"/>
    <cellStyle name="Normal 6 10 9 11" xfId="4183" xr:uid="{4BBCC9F6-35EB-40D8-8770-DEBF959F3E37}"/>
    <cellStyle name="Normal 6 10 9 12" xfId="4184" xr:uid="{0767FBEA-BFBA-4045-80FD-D3166AB65D26}"/>
    <cellStyle name="Normal 6 10 9 13" xfId="4185" xr:uid="{053A6BE7-7392-4A60-89AD-5D1C3DA6D615}"/>
    <cellStyle name="Normal 6 10 9 14" xfId="4186" xr:uid="{8EBFCD65-8655-4195-8310-7E9000775110}"/>
    <cellStyle name="Normal 6 10 9 15" xfId="4187" xr:uid="{BB0AEC1F-8B57-4BB7-AC9B-655E3579E0BE}"/>
    <cellStyle name="Normal 6 10 9 16" xfId="4188" xr:uid="{72B06979-3DE9-411C-9709-7AEF2FB8D38A}"/>
    <cellStyle name="Normal 6 10 9 17" xfId="4189" xr:uid="{769E8C15-7BB1-4A74-813C-460E3D2FCE41}"/>
    <cellStyle name="Normal 6 10 9 18" xfId="4190" xr:uid="{B894203B-38DB-43A0-B750-C8FF2D7DB126}"/>
    <cellStyle name="Normal 6 10 9 19" xfId="4191" xr:uid="{B656071E-726F-46D1-8A25-5390299DC24A}"/>
    <cellStyle name="Normal 6 10 9 2" xfId="4192" xr:uid="{8F82DE38-E26C-429B-86A1-839208E33A7E}"/>
    <cellStyle name="Normal 6 10 9 20" xfId="4193" xr:uid="{F294A7B1-D759-4153-92C6-BD5D0DA4CF46}"/>
    <cellStyle name="Normal 6 10 9 21" xfId="4194" xr:uid="{421DDC17-A92B-43EE-80E5-B12DC2548BB3}"/>
    <cellStyle name="Normal 6 10 9 22" xfId="4195" xr:uid="{9339AF6A-D1A7-488F-9895-E7FD3E69FF3C}"/>
    <cellStyle name="Normal 6 10 9 23" xfId="4196" xr:uid="{F506C510-BA99-4EF1-940B-6D7AC7E8F8B5}"/>
    <cellStyle name="Normal 6 10 9 24" xfId="4197" xr:uid="{791A4C66-224A-4A09-9BDB-EE5726F8EAD0}"/>
    <cellStyle name="Normal 6 10 9 25" xfId="4198" xr:uid="{C00B203E-52C5-4E17-979D-B8C97BF7C86C}"/>
    <cellStyle name="Normal 6 10 9 26" xfId="4199" xr:uid="{EF8EE591-940C-4342-B2E6-CCB732DC5FC3}"/>
    <cellStyle name="Normal 6 10 9 3" xfId="4200" xr:uid="{D98D88B8-B7AE-41FB-B392-A5CC001DD2C8}"/>
    <cellStyle name="Normal 6 10 9 4" xfId="4201" xr:uid="{B85B4A44-887D-490D-984C-A763D2FC3D5F}"/>
    <cellStyle name="Normal 6 10 9 5" xfId="4202" xr:uid="{3156537F-D3AD-458E-BB8B-61B7DFB24824}"/>
    <cellStyle name="Normal 6 10 9 6" xfId="4203" xr:uid="{6C316568-CDA5-4A15-8BEA-562D1CEE73B2}"/>
    <cellStyle name="Normal 6 10 9 7" xfId="4204" xr:uid="{59F9A290-4E40-4BF0-B184-E5349D394410}"/>
    <cellStyle name="Normal 6 10 9 8" xfId="4205" xr:uid="{BED44221-BEC2-406D-A685-EB4DC7DE43CA}"/>
    <cellStyle name="Normal 6 10 9 9" xfId="4206" xr:uid="{82F8EDCE-87DC-4627-BC26-54CF6E0D3749}"/>
    <cellStyle name="Normal 6 10 9_11. BS" xfId="10880" xr:uid="{6C7E56F7-A9E3-48B5-812D-AA69026CB913}"/>
    <cellStyle name="Normal 6 10_11. BS" xfId="10862" xr:uid="{57975EBE-E416-4BE3-8F67-A0C2A29AFE45}"/>
    <cellStyle name="Normal 6 11" xfId="4207" xr:uid="{8D46586D-CC07-4B3B-88B3-D34D546275C8}"/>
    <cellStyle name="Normal 6 11 10" xfId="4208" xr:uid="{87525F11-A316-47C9-93A7-6F5F9201EEE5}"/>
    <cellStyle name="Normal 6 11 10 10" xfId="4209" xr:uid="{220A743A-D8A4-42D5-82A0-DF497F3DA961}"/>
    <cellStyle name="Normal 6 11 10 11" xfId="4210" xr:uid="{89D84774-AF4C-4354-84B1-E6EED5927DED}"/>
    <cellStyle name="Normal 6 11 10 12" xfId="4211" xr:uid="{8E1B9FE3-C4E0-4324-AAC4-240E1F166FC6}"/>
    <cellStyle name="Normal 6 11 10 13" xfId="4212" xr:uid="{90DFDDA8-EF80-46CA-9EE8-23B19891EBBC}"/>
    <cellStyle name="Normal 6 11 10 14" xfId="4213" xr:uid="{63998B36-4412-489B-B769-36BDF78C23BF}"/>
    <cellStyle name="Normal 6 11 10 15" xfId="4214" xr:uid="{1834F5B4-F708-440A-8139-10905A1AB145}"/>
    <cellStyle name="Normal 6 11 10 16" xfId="4215" xr:uid="{46698A06-6020-47F6-97E4-A7811104A6BB}"/>
    <cellStyle name="Normal 6 11 10 17" xfId="4216" xr:uid="{94F15BC6-C37D-4C39-B25F-B7F25FD27BD3}"/>
    <cellStyle name="Normal 6 11 10 18" xfId="4217" xr:uid="{DCB42C32-328B-43DC-A9DF-F36A93247F11}"/>
    <cellStyle name="Normal 6 11 10 19" xfId="4218" xr:uid="{45668CDC-EE1B-4573-B5AA-6CE9DD0559D1}"/>
    <cellStyle name="Normal 6 11 10 2" xfId="4219" xr:uid="{C1FE06C2-23C1-4982-875C-AC6A76F47837}"/>
    <cellStyle name="Normal 6 11 10 20" xfId="4220" xr:uid="{0E8F1249-D297-4698-B10F-C437794DB962}"/>
    <cellStyle name="Normal 6 11 10 21" xfId="4221" xr:uid="{7563EE46-FDB1-48EF-BDFB-DEF63A7BB348}"/>
    <cellStyle name="Normal 6 11 10 22" xfId="4222" xr:uid="{DE482886-49E7-428F-A6F2-171326DED3DA}"/>
    <cellStyle name="Normal 6 11 10 23" xfId="4223" xr:uid="{846C6D56-6F62-444C-B661-1F281378BDAE}"/>
    <cellStyle name="Normal 6 11 10 24" xfId="4224" xr:uid="{B744E56C-800E-42E6-8ACF-3DB57FFDC402}"/>
    <cellStyle name="Normal 6 11 10 25" xfId="4225" xr:uid="{80592C67-4564-4BFC-8F40-A5DE805F8EB8}"/>
    <cellStyle name="Normal 6 11 10 26" xfId="4226" xr:uid="{1DDE7F04-5E10-482B-A769-9464D684A157}"/>
    <cellStyle name="Normal 6 11 10 3" xfId="4227" xr:uid="{E4E09193-6BB7-46FF-8B85-6B787B7E2F44}"/>
    <cellStyle name="Normal 6 11 10 4" xfId="4228" xr:uid="{FE1BAFE9-19F0-4FBB-A694-12C5606D900E}"/>
    <cellStyle name="Normal 6 11 10 5" xfId="4229" xr:uid="{263467DF-9AB9-4820-8488-2B6E6BEDDD18}"/>
    <cellStyle name="Normal 6 11 10 6" xfId="4230" xr:uid="{E946A369-4910-46E4-96AC-3D0469CD8930}"/>
    <cellStyle name="Normal 6 11 10 7" xfId="4231" xr:uid="{4484B6D2-0459-46BD-9381-BD9051A1F32F}"/>
    <cellStyle name="Normal 6 11 10 8" xfId="4232" xr:uid="{13043E3D-B14B-4395-B09F-8BAAE451B57A}"/>
    <cellStyle name="Normal 6 11 10 9" xfId="4233" xr:uid="{4D821A2D-768F-497A-9694-D02786A790A5}"/>
    <cellStyle name="Normal 6 11 10_11. BS" xfId="10882" xr:uid="{E54E7428-1837-442F-9D66-58862CD1C6DA}"/>
    <cellStyle name="Normal 6 11 11" xfId="4234" xr:uid="{6A9E1664-FA4C-40AA-963E-4CBED1C5FBA5}"/>
    <cellStyle name="Normal 6 11 12" xfId="4235" xr:uid="{C87C36CA-CFDF-4414-BF62-ED7238D51744}"/>
    <cellStyle name="Normal 6 11 13" xfId="4236" xr:uid="{F2F5D646-754F-4DC3-AEA4-28FD8C39D8AD}"/>
    <cellStyle name="Normal 6 11 14" xfId="4237" xr:uid="{49CAE89B-A0E0-475B-A54B-4B3128FF82E0}"/>
    <cellStyle name="Normal 6 11 15" xfId="4238" xr:uid="{426C0B7A-D45B-41FF-A077-53D6DF54A81E}"/>
    <cellStyle name="Normal 6 11 16" xfId="4239" xr:uid="{2F11804D-587C-4DF6-8EEA-99732FE9857E}"/>
    <cellStyle name="Normal 6 11 17" xfId="4240" xr:uid="{D6422CAE-EC74-4711-B619-C00B2F35A564}"/>
    <cellStyle name="Normal 6 11 18" xfId="4241" xr:uid="{05FD6286-7E65-4907-B601-5A768B6ACA2C}"/>
    <cellStyle name="Normal 6 11 19" xfId="4242" xr:uid="{A68A7197-DEE3-4297-B3BD-9CD6AC6EB268}"/>
    <cellStyle name="Normal 6 11 2" xfId="4243" xr:uid="{DBFA337B-D723-4A27-95E2-2F8DC59BCCCC}"/>
    <cellStyle name="Normal 6 11 2 10" xfId="4244" xr:uid="{0739BEBD-429C-463C-B81D-5B277FFDD2CC}"/>
    <cellStyle name="Normal 6 11 2 11" xfId="4245" xr:uid="{F77FA824-D0CE-4936-9ADC-DA05226AAB06}"/>
    <cellStyle name="Normal 6 11 2 12" xfId="4246" xr:uid="{A1EA5471-FDC4-4D8E-B81A-053A193798AA}"/>
    <cellStyle name="Normal 6 11 2 13" xfId="4247" xr:uid="{94FA44F6-E40B-4CD4-B599-478F07961210}"/>
    <cellStyle name="Normal 6 11 2 14" xfId="4248" xr:uid="{DAD68B8A-25D1-4059-BE0C-CFCE2DF4C243}"/>
    <cellStyle name="Normal 6 11 2 15" xfId="4249" xr:uid="{E7ACC3AA-AC07-4178-910A-97A74E18693B}"/>
    <cellStyle name="Normal 6 11 2 16" xfId="4250" xr:uid="{AAFEF9AD-4951-4A16-B61E-75D27F9611BD}"/>
    <cellStyle name="Normal 6 11 2 17" xfId="4251" xr:uid="{2F5C4A91-726E-40D5-BCA6-2BFB081480D2}"/>
    <cellStyle name="Normal 6 11 2 18" xfId="4252" xr:uid="{ECBB3CC8-B1AB-4AC6-A00A-F57E8298F4CC}"/>
    <cellStyle name="Normal 6 11 2 19" xfId="4253" xr:uid="{F1620913-F054-4B65-B7BA-456CD2725DA4}"/>
    <cellStyle name="Normal 6 11 2 2" xfId="4254" xr:uid="{34B5808A-F53C-40CC-B7DF-0EF9DD9DD6EB}"/>
    <cellStyle name="Normal 6 11 2 2 10" xfId="4255" xr:uid="{CF43D89F-9735-4B84-9D4F-BB7425762CD9}"/>
    <cellStyle name="Normal 6 11 2 2 11" xfId="4256" xr:uid="{9FE137FE-57BC-4EF0-9488-74BBB914ACC2}"/>
    <cellStyle name="Normal 6 11 2 2 12" xfId="4257" xr:uid="{B3F5982B-9C3B-45E8-8189-0D7C897AEEE0}"/>
    <cellStyle name="Normal 6 11 2 2 13" xfId="4258" xr:uid="{2B22B417-664B-4314-AEDC-5AC125723670}"/>
    <cellStyle name="Normal 6 11 2 2 14" xfId="4259" xr:uid="{94F22552-8573-4776-9EA1-18C95C268021}"/>
    <cellStyle name="Normal 6 11 2 2 15" xfId="4260" xr:uid="{B2DB1DE3-39AA-491E-80E4-F8155710271B}"/>
    <cellStyle name="Normal 6 11 2 2 16" xfId="4261" xr:uid="{EF56E37F-7F24-4E82-B3B8-61C5285202E8}"/>
    <cellStyle name="Normal 6 11 2 2 17" xfId="4262" xr:uid="{8F9F70D5-2049-411D-820D-F1F25B051CD6}"/>
    <cellStyle name="Normal 6 11 2 2 18" xfId="4263" xr:uid="{71BD37F4-8389-4EC4-9F72-C5EB3C379BAF}"/>
    <cellStyle name="Normal 6 11 2 2 19" xfId="4264" xr:uid="{A8C7E83E-4DAA-443F-BA07-84C38477C44B}"/>
    <cellStyle name="Normal 6 11 2 2 2" xfId="4265" xr:uid="{6090BF40-991F-4F3E-ACA8-5A085AEC5967}"/>
    <cellStyle name="Normal 6 11 2 2 20" xfId="4266" xr:uid="{EC8DF392-73CB-4766-89DF-9DE9285132F9}"/>
    <cellStyle name="Normal 6 11 2 2 21" xfId="4267" xr:uid="{65EB6F4E-775F-47CF-8D8E-6DF9F71AC153}"/>
    <cellStyle name="Normal 6 11 2 2 22" xfId="4268" xr:uid="{616E013F-346C-4F5E-8557-B3D231FAA37A}"/>
    <cellStyle name="Normal 6 11 2 2 23" xfId="4269" xr:uid="{C128F0FB-E115-4614-9DC7-1F7C2EA95E11}"/>
    <cellStyle name="Normal 6 11 2 2 24" xfId="4270" xr:uid="{17686E83-B22B-4804-9D05-8DE69F81169B}"/>
    <cellStyle name="Normal 6 11 2 2 25" xfId="4271" xr:uid="{0BAB5647-0110-471F-851D-81B329327F9B}"/>
    <cellStyle name="Normal 6 11 2 2 26" xfId="4272" xr:uid="{B33C9113-EB15-45F0-9573-7AAD7C2C9CF1}"/>
    <cellStyle name="Normal 6 11 2 2 3" xfId="4273" xr:uid="{65856EF4-A9DF-4908-8237-86F9AD55E16D}"/>
    <cellStyle name="Normal 6 11 2 2 4" xfId="4274" xr:uid="{05C2BBAD-EFB2-4CEE-85A5-32CA54E05429}"/>
    <cellStyle name="Normal 6 11 2 2 5" xfId="4275" xr:uid="{0FE662E8-7239-4896-8FA8-470CAAB4C8B2}"/>
    <cellStyle name="Normal 6 11 2 2 6" xfId="4276" xr:uid="{B1442518-CF7F-4AD6-868F-FE049C9A6BEC}"/>
    <cellStyle name="Normal 6 11 2 2 7" xfId="4277" xr:uid="{3319F42E-30E9-4722-9681-5B4C0577C587}"/>
    <cellStyle name="Normal 6 11 2 2 8" xfId="4278" xr:uid="{C6934AED-7575-4EBE-A57F-DDFD4F41B737}"/>
    <cellStyle name="Normal 6 11 2 2 9" xfId="4279" xr:uid="{DC12F194-C4E3-4E6F-95A2-1843316E0D0E}"/>
    <cellStyle name="Normal 6 11 2 2_11. BS" xfId="10884" xr:uid="{F49ACFFB-B99E-471E-9036-32843555D369}"/>
    <cellStyle name="Normal 6 11 2 20" xfId="4280" xr:uid="{C2DED8C6-A18B-43BC-926C-239C36E65500}"/>
    <cellStyle name="Normal 6 11 2 21" xfId="4281" xr:uid="{11F8EACE-B9C1-43AE-84A6-CCBE4E40A183}"/>
    <cellStyle name="Normal 6 11 2 22" xfId="4282" xr:uid="{64AEBF38-4048-4402-91B9-4C58D98C8F8F}"/>
    <cellStyle name="Normal 6 11 2 23" xfId="4283" xr:uid="{34E17916-5CF7-4BC7-B5CA-FCDBAE49AD4F}"/>
    <cellStyle name="Normal 6 11 2 24" xfId="4284" xr:uid="{E1DC4B4B-4919-45C7-9B50-70E44E282161}"/>
    <cellStyle name="Normal 6 11 2 25" xfId="4285" xr:uid="{696CA436-0874-4213-BCF5-239E430C3729}"/>
    <cellStyle name="Normal 6 11 2 26" xfId="4286" xr:uid="{A1786699-64E4-41FE-A4F4-10B7A4CB8EA6}"/>
    <cellStyle name="Normal 6 11 2 27" xfId="4287" xr:uid="{DC1551C8-492E-49EA-8D0D-193600FE2E77}"/>
    <cellStyle name="Normal 6 11 2 28" xfId="4288" xr:uid="{EEFE928F-65BB-4FA4-A0F7-4AC5D9590477}"/>
    <cellStyle name="Normal 6 11 2 29" xfId="4289" xr:uid="{351EE24C-8AC5-4660-A09A-FE47BCA244D6}"/>
    <cellStyle name="Normal 6 11 2 3" xfId="4290" xr:uid="{3270AB4E-9711-4A3B-9612-C4DD202ADA8D}"/>
    <cellStyle name="Normal 6 11 2 3 10" xfId="4291" xr:uid="{DB723290-8CE5-4A9C-B84C-65A07AE8108F}"/>
    <cellStyle name="Normal 6 11 2 3 11" xfId="4292" xr:uid="{6DFB88E6-1A3F-4AE3-A6C2-45A4A7D203A7}"/>
    <cellStyle name="Normal 6 11 2 3 12" xfId="4293" xr:uid="{2928D74D-EE13-4E48-8F56-DE5D19AC705C}"/>
    <cellStyle name="Normal 6 11 2 3 13" xfId="4294" xr:uid="{F9E9C9F1-6383-4A48-87A5-A179C70214B0}"/>
    <cellStyle name="Normal 6 11 2 3 14" xfId="4295" xr:uid="{34599683-3148-4108-AD0F-A7A51306B56A}"/>
    <cellStyle name="Normal 6 11 2 3 15" xfId="4296" xr:uid="{DA08DE3C-2A5F-4C76-A0D4-E07D14012FA3}"/>
    <cellStyle name="Normal 6 11 2 3 16" xfId="4297" xr:uid="{69BBDBA3-56A6-4D13-BBF6-72D3BB218203}"/>
    <cellStyle name="Normal 6 11 2 3 17" xfId="4298" xr:uid="{A625903C-5A50-464B-A1D4-FA01D1C22F09}"/>
    <cellStyle name="Normal 6 11 2 3 18" xfId="4299" xr:uid="{4EEC3521-F89C-4A33-A21A-6AC8465C259C}"/>
    <cellStyle name="Normal 6 11 2 3 19" xfId="4300" xr:uid="{33E3BAC7-6030-4F30-808D-0316CCFEB67B}"/>
    <cellStyle name="Normal 6 11 2 3 2" xfId="4301" xr:uid="{A0839015-049B-4D97-9A88-87342355385C}"/>
    <cellStyle name="Normal 6 11 2 3 20" xfId="4302" xr:uid="{06E08D40-29BD-42BC-93CE-CFA5EE56553A}"/>
    <cellStyle name="Normal 6 11 2 3 21" xfId="4303" xr:uid="{971FA72B-2556-468C-9CAB-9D98D7405445}"/>
    <cellStyle name="Normal 6 11 2 3 22" xfId="4304" xr:uid="{703A507B-7458-443F-B507-2C5365EEA169}"/>
    <cellStyle name="Normal 6 11 2 3 23" xfId="4305" xr:uid="{AB535A14-EF70-4A42-859A-25506EDE33BC}"/>
    <cellStyle name="Normal 6 11 2 3 24" xfId="4306" xr:uid="{6D85C040-038E-4E1B-A68D-368176ADFB35}"/>
    <cellStyle name="Normal 6 11 2 3 25" xfId="4307" xr:uid="{9309B78D-7847-45DC-8631-14C3EDF15F8D}"/>
    <cellStyle name="Normal 6 11 2 3 26" xfId="4308" xr:uid="{E5A34444-7ADF-4013-8277-42881BDBDA8D}"/>
    <cellStyle name="Normal 6 11 2 3 3" xfId="4309" xr:uid="{2D1D3BAA-CED9-42DB-82FF-F0AA4A5B5AE5}"/>
    <cellStyle name="Normal 6 11 2 3 4" xfId="4310" xr:uid="{59D64F79-A360-44B4-A5E8-BD7664ABA39A}"/>
    <cellStyle name="Normal 6 11 2 3 5" xfId="4311" xr:uid="{FBF087B3-68F0-4507-9215-73E7394D6A68}"/>
    <cellStyle name="Normal 6 11 2 3 6" xfId="4312" xr:uid="{8A3279CC-0D53-4154-8C07-8D239DAFAD32}"/>
    <cellStyle name="Normal 6 11 2 3 7" xfId="4313" xr:uid="{5E5D4283-CB15-4EA0-93C7-68ABC3D3F7E1}"/>
    <cellStyle name="Normal 6 11 2 3 8" xfId="4314" xr:uid="{10A1AD91-D22A-4190-A682-82C1B7212277}"/>
    <cellStyle name="Normal 6 11 2 3 9" xfId="4315" xr:uid="{DFAE0154-A2D3-4250-B25D-5F559B3DD47E}"/>
    <cellStyle name="Normal 6 11 2 3_11. BS" xfId="10885" xr:uid="{65DF2DDF-C7DE-4BEC-8596-775E64E98D84}"/>
    <cellStyle name="Normal 6 11 2 30" xfId="4316" xr:uid="{2B74869C-FECB-45AB-A5DF-B692C7041EC5}"/>
    <cellStyle name="Normal 6 11 2 31" xfId="4317" xr:uid="{8B259419-B903-46F2-ADB7-F4DA212F24D5}"/>
    <cellStyle name="Normal 6 11 2 32" xfId="4318" xr:uid="{FDC4382E-6FD1-45F5-B187-BF5288D722CE}"/>
    <cellStyle name="Normal 6 11 2 33" xfId="4319" xr:uid="{074F558D-E299-4001-A317-A5DDC298AB80}"/>
    <cellStyle name="Normal 6 11 2 4" xfId="4320" xr:uid="{20FDF6B7-D637-4B50-93CD-AB1EB9E00C25}"/>
    <cellStyle name="Normal 6 11 2 4 10" xfId="4321" xr:uid="{FF9E9458-1EDF-42D9-BDB5-0F2ADBDEAB25}"/>
    <cellStyle name="Normal 6 11 2 4 11" xfId="4322" xr:uid="{B177C4AA-A9B9-4D5D-B3BD-24A1B5608787}"/>
    <cellStyle name="Normal 6 11 2 4 12" xfId="4323" xr:uid="{38EB4AA1-0A82-45EE-87CB-5ACF1C9030E3}"/>
    <cellStyle name="Normal 6 11 2 4 13" xfId="4324" xr:uid="{91F424FD-41A7-499B-9093-C9A22F5DE1C5}"/>
    <cellStyle name="Normal 6 11 2 4 14" xfId="4325" xr:uid="{14AF1A64-5411-42AD-9702-97F9ED938E08}"/>
    <cellStyle name="Normal 6 11 2 4 15" xfId="4326" xr:uid="{34D5FB22-FC62-4E3B-A4DE-9C59A1F0707D}"/>
    <cellStyle name="Normal 6 11 2 4 16" xfId="4327" xr:uid="{397BC0E5-9396-4C0F-9282-560BD4B96630}"/>
    <cellStyle name="Normal 6 11 2 4 17" xfId="4328" xr:uid="{8184F068-1988-483D-BC5F-6A1A9F428E52}"/>
    <cellStyle name="Normal 6 11 2 4 18" xfId="4329" xr:uid="{1A099FA9-808F-4652-9178-B2F78272A835}"/>
    <cellStyle name="Normal 6 11 2 4 19" xfId="4330" xr:uid="{296BC626-DAB3-4238-ADE9-9D4A8449645D}"/>
    <cellStyle name="Normal 6 11 2 4 2" xfId="4331" xr:uid="{759C475E-5A9B-4231-A3B9-A694AD350C90}"/>
    <cellStyle name="Normal 6 11 2 4 20" xfId="4332" xr:uid="{77084A6B-5AE5-415C-90E4-D08C51C991E0}"/>
    <cellStyle name="Normal 6 11 2 4 21" xfId="4333" xr:uid="{844952B4-7BAB-482B-B7AA-DDEE79D95711}"/>
    <cellStyle name="Normal 6 11 2 4 22" xfId="4334" xr:uid="{A5209D9D-7612-4CF7-949C-02CCF3D60CE4}"/>
    <cellStyle name="Normal 6 11 2 4 23" xfId="4335" xr:uid="{4B6E6A7E-61B8-4960-A64C-6884224FD1E8}"/>
    <cellStyle name="Normal 6 11 2 4 24" xfId="4336" xr:uid="{BB108C12-F164-4B83-9AD5-049217BFA18F}"/>
    <cellStyle name="Normal 6 11 2 4 25" xfId="4337" xr:uid="{DE86FC75-2637-477B-BDF0-83B42F882CC0}"/>
    <cellStyle name="Normal 6 11 2 4 26" xfId="4338" xr:uid="{A46FBEDA-0E8F-4626-89D9-6E65375C0AB9}"/>
    <cellStyle name="Normal 6 11 2 4 3" xfId="4339" xr:uid="{F5A6458E-6996-4A81-BD8D-EF69C4F0F982}"/>
    <cellStyle name="Normal 6 11 2 4 4" xfId="4340" xr:uid="{FC9213EC-3958-47C4-923A-6E73A644B114}"/>
    <cellStyle name="Normal 6 11 2 4 5" xfId="4341" xr:uid="{0DDA1E8A-E93A-40A8-B327-004264EC3D2A}"/>
    <cellStyle name="Normal 6 11 2 4 6" xfId="4342" xr:uid="{030678BB-E13A-4A6F-9194-8B38E39E5C1F}"/>
    <cellStyle name="Normal 6 11 2 4 7" xfId="4343" xr:uid="{F8E146A2-72E9-4E4A-BDE6-4B644257D97C}"/>
    <cellStyle name="Normal 6 11 2 4 8" xfId="4344" xr:uid="{A7247AD3-F5A0-4125-A945-0303E71BA39D}"/>
    <cellStyle name="Normal 6 11 2 4 9" xfId="4345" xr:uid="{814808F7-77E0-435D-8542-AB499A88EF4E}"/>
    <cellStyle name="Normal 6 11 2 4_11. BS" xfId="10886" xr:uid="{A47E89ED-4C85-4E31-9E8D-9003F7CEC16E}"/>
    <cellStyle name="Normal 6 11 2 5" xfId="4346" xr:uid="{C472A401-D125-4C73-9A21-816243F26358}"/>
    <cellStyle name="Normal 6 11 2 5 10" xfId="4347" xr:uid="{696C4052-E19A-4D19-A580-36FD2382E18C}"/>
    <cellStyle name="Normal 6 11 2 5 11" xfId="4348" xr:uid="{09DF2C3D-458E-49A6-B9C6-826B9D11867D}"/>
    <cellStyle name="Normal 6 11 2 5 12" xfId="4349" xr:uid="{CC76CD9D-1CE6-44F6-BDF9-F405E6F8852C}"/>
    <cellStyle name="Normal 6 11 2 5 13" xfId="4350" xr:uid="{9135FA08-74E7-4D75-8327-1CD87A9DF623}"/>
    <cellStyle name="Normal 6 11 2 5 14" xfId="4351" xr:uid="{695FB59E-8E67-43CC-9566-E6E9D4A4847A}"/>
    <cellStyle name="Normal 6 11 2 5 15" xfId="4352" xr:uid="{A2CEAF7B-30C9-476B-9B15-F1964724A39E}"/>
    <cellStyle name="Normal 6 11 2 5 16" xfId="4353" xr:uid="{FDCA37E9-67DB-4E4D-8E39-D7F8631C8482}"/>
    <cellStyle name="Normal 6 11 2 5 17" xfId="4354" xr:uid="{E103DB49-32A2-46D6-9780-F02187D71F08}"/>
    <cellStyle name="Normal 6 11 2 5 18" xfId="4355" xr:uid="{12611F01-DE93-438E-AB5B-F274B56187E8}"/>
    <cellStyle name="Normal 6 11 2 5 19" xfId="4356" xr:uid="{44B54F2E-F5C9-4C91-9E9E-DC2314D85430}"/>
    <cellStyle name="Normal 6 11 2 5 2" xfId="4357" xr:uid="{464E90F9-65A5-4FAD-8F07-BD8B0C24DE07}"/>
    <cellStyle name="Normal 6 11 2 5 20" xfId="4358" xr:uid="{0E8847F1-CBAD-4AAF-AE7F-AD9C5590E153}"/>
    <cellStyle name="Normal 6 11 2 5 21" xfId="4359" xr:uid="{DB27D9C5-7C91-49AB-98EF-EA51B021BF14}"/>
    <cellStyle name="Normal 6 11 2 5 22" xfId="4360" xr:uid="{2C3FAFC8-34DE-44AB-B1A3-3C536B33FD91}"/>
    <cellStyle name="Normal 6 11 2 5 23" xfId="4361" xr:uid="{2CB7C463-E6F4-451C-A35A-18EF8A497FB6}"/>
    <cellStyle name="Normal 6 11 2 5 24" xfId="4362" xr:uid="{73E04DAD-5406-4CB0-8CD1-72DA7C2617B4}"/>
    <cellStyle name="Normal 6 11 2 5 25" xfId="4363" xr:uid="{05352026-33DD-474A-9494-D6F499C99C50}"/>
    <cellStyle name="Normal 6 11 2 5 26" xfId="4364" xr:uid="{F9B5485D-B2AF-44FD-B904-9D3871C0ECE1}"/>
    <cellStyle name="Normal 6 11 2 5 3" xfId="4365" xr:uid="{4E6B1CEC-8F90-4068-9AC0-BD43D4638FF7}"/>
    <cellStyle name="Normal 6 11 2 5 4" xfId="4366" xr:uid="{F0CA7B39-EACB-49C2-9573-BD2B1C9BD48C}"/>
    <cellStyle name="Normal 6 11 2 5 5" xfId="4367" xr:uid="{A612C200-5C0F-4560-AFB1-A0BBBD3F5E9E}"/>
    <cellStyle name="Normal 6 11 2 5 6" xfId="4368" xr:uid="{61F89315-9304-4FB8-9083-9249841FC09E}"/>
    <cellStyle name="Normal 6 11 2 5 7" xfId="4369" xr:uid="{87DCC32F-3EDA-4CC7-9BF2-48A39DD95925}"/>
    <cellStyle name="Normal 6 11 2 5 8" xfId="4370" xr:uid="{30290655-8070-43F8-A8A7-702F683B12AA}"/>
    <cellStyle name="Normal 6 11 2 5 9" xfId="4371" xr:uid="{C7FFFF16-EAB2-41FC-B8A3-B886833758A0}"/>
    <cellStyle name="Normal 6 11 2 5_11. BS" xfId="10887" xr:uid="{F91C5D3F-F918-4272-852E-7ADA7A6B45F4}"/>
    <cellStyle name="Normal 6 11 2 6" xfId="4372" xr:uid="{0D8B29A7-3D6C-410A-81C3-B26F20AE54D7}"/>
    <cellStyle name="Normal 6 11 2 6 10" xfId="4373" xr:uid="{6121838E-D072-4689-B13D-49FE86EC1B98}"/>
    <cellStyle name="Normal 6 11 2 6 11" xfId="4374" xr:uid="{874503C0-896E-42C8-951B-3F2A30191A4D}"/>
    <cellStyle name="Normal 6 11 2 6 12" xfId="4375" xr:uid="{809E362E-8F52-4978-BF95-089621564B77}"/>
    <cellStyle name="Normal 6 11 2 6 13" xfId="4376" xr:uid="{C1B8F417-783F-4C1E-AFB8-8ABC63EC2749}"/>
    <cellStyle name="Normal 6 11 2 6 14" xfId="4377" xr:uid="{0FEC9E70-004F-491A-9ADA-54E9A74DBA14}"/>
    <cellStyle name="Normal 6 11 2 6 15" xfId="4378" xr:uid="{D590214E-BA8E-45C2-B145-1B9B0AB11170}"/>
    <cellStyle name="Normal 6 11 2 6 16" xfId="4379" xr:uid="{8F84621A-2984-4D41-9FE1-DDD4434FBE50}"/>
    <cellStyle name="Normal 6 11 2 6 17" xfId="4380" xr:uid="{D35F153F-DB77-4E7C-93A0-76C3CD2D2096}"/>
    <cellStyle name="Normal 6 11 2 6 18" xfId="4381" xr:uid="{A2A62766-6E2B-479C-831A-0A9A918EEE50}"/>
    <cellStyle name="Normal 6 11 2 6 19" xfId="4382" xr:uid="{CB949A83-6F75-4FA6-9414-6C7D38EBE89C}"/>
    <cellStyle name="Normal 6 11 2 6 2" xfId="4383" xr:uid="{0A2E40F4-4169-429F-B849-5AE1B99B028F}"/>
    <cellStyle name="Normal 6 11 2 6 20" xfId="4384" xr:uid="{E09DC92D-1B52-4278-A9F8-9E40C908ACB5}"/>
    <cellStyle name="Normal 6 11 2 6 21" xfId="4385" xr:uid="{BB56D6BF-5EAC-4151-8EED-DB2DEC7C1E5D}"/>
    <cellStyle name="Normal 6 11 2 6 22" xfId="4386" xr:uid="{A3A6F6EA-96EB-4760-B057-2DC80B4D15FE}"/>
    <cellStyle name="Normal 6 11 2 6 23" xfId="4387" xr:uid="{05682560-FE5C-4A32-8BD3-3F5A9B39830C}"/>
    <cellStyle name="Normal 6 11 2 6 24" xfId="4388" xr:uid="{F2D7384C-993A-4D41-9F7D-64B901A7BF9C}"/>
    <cellStyle name="Normal 6 11 2 6 25" xfId="4389" xr:uid="{554A88CD-7AC6-4FEB-A889-8450C1D50BE3}"/>
    <cellStyle name="Normal 6 11 2 6 26" xfId="4390" xr:uid="{25BFDB70-A4BB-4743-9F07-F5B208761AD8}"/>
    <cellStyle name="Normal 6 11 2 6 3" xfId="4391" xr:uid="{561C6D71-1140-4FC8-B554-EDDDC4359093}"/>
    <cellStyle name="Normal 6 11 2 6 4" xfId="4392" xr:uid="{BD05190E-9E90-467C-BEF8-D93A872483B5}"/>
    <cellStyle name="Normal 6 11 2 6 5" xfId="4393" xr:uid="{97429FCE-AA79-4E8C-BBEE-60884CE112D2}"/>
    <cellStyle name="Normal 6 11 2 6 6" xfId="4394" xr:uid="{7FF6BF6A-2C5A-41FF-A909-FD91F4D53A98}"/>
    <cellStyle name="Normal 6 11 2 6 7" xfId="4395" xr:uid="{9F2E24DF-F85F-4CE1-9003-6D9DC5BE1277}"/>
    <cellStyle name="Normal 6 11 2 6 8" xfId="4396" xr:uid="{5DE3B5B6-461B-42AC-88FA-68B56A548955}"/>
    <cellStyle name="Normal 6 11 2 6 9" xfId="4397" xr:uid="{6790DEAA-3530-443F-8FE9-B4C499B0A8BA}"/>
    <cellStyle name="Normal 6 11 2 6_11. BS" xfId="10888" xr:uid="{8534B925-5F7D-4EAD-96E8-35939802F9DE}"/>
    <cellStyle name="Normal 6 11 2 7" xfId="4398" xr:uid="{A0DB0CC0-18E6-4786-B194-717369E3C96D}"/>
    <cellStyle name="Normal 6 11 2 7 10" xfId="4399" xr:uid="{22645F4C-EECC-4CCE-B245-4D8451E213EC}"/>
    <cellStyle name="Normal 6 11 2 7 11" xfId="4400" xr:uid="{ED9A29AA-3FE5-4654-A6D4-0221F85AE658}"/>
    <cellStyle name="Normal 6 11 2 7 12" xfId="4401" xr:uid="{BFB989B3-0ECF-4586-8B6C-D39C2CE6C41B}"/>
    <cellStyle name="Normal 6 11 2 7 13" xfId="4402" xr:uid="{33FCEE4E-B754-4BF9-B6D7-1F57E1754E97}"/>
    <cellStyle name="Normal 6 11 2 7 14" xfId="4403" xr:uid="{D8B700A6-0F75-4629-9CC7-CD8B3AC21905}"/>
    <cellStyle name="Normal 6 11 2 7 15" xfId="4404" xr:uid="{0635F4CD-34B1-41E8-BE66-D72875379640}"/>
    <cellStyle name="Normal 6 11 2 7 16" xfId="4405" xr:uid="{15BADB1B-E6C7-4667-A7DA-AF77B8B166B1}"/>
    <cellStyle name="Normal 6 11 2 7 17" xfId="4406" xr:uid="{919392F1-39B1-46C8-B003-D56DD12514D4}"/>
    <cellStyle name="Normal 6 11 2 7 18" xfId="4407" xr:uid="{BACC9A15-731C-4919-A879-E432E98590ED}"/>
    <cellStyle name="Normal 6 11 2 7 19" xfId="4408" xr:uid="{C05C21EF-FA13-4469-A511-7087D6E01CAB}"/>
    <cellStyle name="Normal 6 11 2 7 2" xfId="4409" xr:uid="{5EB89E25-7A65-4491-94BA-DEB6AE8222D2}"/>
    <cellStyle name="Normal 6 11 2 7 20" xfId="4410" xr:uid="{6C230923-922A-4EF3-90E8-092C3BD0FFB5}"/>
    <cellStyle name="Normal 6 11 2 7 21" xfId="4411" xr:uid="{54D4457F-7E87-4B83-9723-A37B0FB3CBD3}"/>
    <cellStyle name="Normal 6 11 2 7 22" xfId="4412" xr:uid="{77EE2DAD-73FB-45CD-9EE4-B68BD39508C3}"/>
    <cellStyle name="Normal 6 11 2 7 23" xfId="4413" xr:uid="{818D08F7-0B43-4658-B351-95AF827E93D2}"/>
    <cellStyle name="Normal 6 11 2 7 24" xfId="4414" xr:uid="{FE78A3AF-696E-4BE6-B748-91968CF4F1E4}"/>
    <cellStyle name="Normal 6 11 2 7 25" xfId="4415" xr:uid="{FD52D389-5452-440A-84D1-181B148846CB}"/>
    <cellStyle name="Normal 6 11 2 7 26" xfId="4416" xr:uid="{E96B06F3-34FD-415E-8870-3AAB8CCA557B}"/>
    <cellStyle name="Normal 6 11 2 7 3" xfId="4417" xr:uid="{74F41A4A-3D6E-437A-A0A9-BDFB27736D5C}"/>
    <cellStyle name="Normal 6 11 2 7 4" xfId="4418" xr:uid="{70CAB156-A790-4BED-AB54-801084A1DB2C}"/>
    <cellStyle name="Normal 6 11 2 7 5" xfId="4419" xr:uid="{6D3B94B4-BD3A-4191-A101-8C16110E4D1F}"/>
    <cellStyle name="Normal 6 11 2 7 6" xfId="4420" xr:uid="{6A4DE77D-1B42-497B-A875-48F76DF43A78}"/>
    <cellStyle name="Normal 6 11 2 7 7" xfId="4421" xr:uid="{F6DCC117-3435-4302-9C7A-C1C4EDE57256}"/>
    <cellStyle name="Normal 6 11 2 7 8" xfId="4422" xr:uid="{DFF30B15-139C-42A7-B75B-00420974D131}"/>
    <cellStyle name="Normal 6 11 2 7 9" xfId="4423" xr:uid="{73913AF7-8407-4949-9DA5-EA2C1AD9BCAF}"/>
    <cellStyle name="Normal 6 11 2 7_11. BS" xfId="10889" xr:uid="{1EFB2DEC-ED11-47A0-8DF8-764D2554008E}"/>
    <cellStyle name="Normal 6 11 2 8" xfId="4424" xr:uid="{29308F34-7D28-4172-8166-B94597C27644}"/>
    <cellStyle name="Normal 6 11 2 8 10" xfId="4425" xr:uid="{B3B885C7-B301-40BA-9B74-8CA5BE688F24}"/>
    <cellStyle name="Normal 6 11 2 8 11" xfId="4426" xr:uid="{9F084605-EF17-4614-BDAE-945278CA8FB1}"/>
    <cellStyle name="Normal 6 11 2 8 12" xfId="4427" xr:uid="{4F94E870-214A-4EAB-AB85-71EC7172119C}"/>
    <cellStyle name="Normal 6 11 2 8 13" xfId="4428" xr:uid="{F3F4AC20-13CA-4780-802B-11C841DBB6C7}"/>
    <cellStyle name="Normal 6 11 2 8 14" xfId="4429" xr:uid="{C93DC813-F0C9-4A07-9F15-F4E3F76ED42D}"/>
    <cellStyle name="Normal 6 11 2 8 15" xfId="4430" xr:uid="{C3E9BA2D-58E1-44C4-8F3F-870FD3B1D510}"/>
    <cellStyle name="Normal 6 11 2 8 16" xfId="4431" xr:uid="{9557471A-A9AE-4D41-91DB-BBD4F834DEA4}"/>
    <cellStyle name="Normal 6 11 2 8 17" xfId="4432" xr:uid="{20A94B2D-8FDB-4630-BDF1-2E7B32F3EBE4}"/>
    <cellStyle name="Normal 6 11 2 8 18" xfId="4433" xr:uid="{EF2FA418-6E2D-4521-BEDF-7B2E689E3C4A}"/>
    <cellStyle name="Normal 6 11 2 8 19" xfId="4434" xr:uid="{35831B85-55D3-410B-A6A0-406BFD95052D}"/>
    <cellStyle name="Normal 6 11 2 8 2" xfId="4435" xr:uid="{7BC01971-7F24-4E7D-8B8D-5D072AEB6282}"/>
    <cellStyle name="Normal 6 11 2 8 20" xfId="4436" xr:uid="{4CEA6EE4-7B6C-462D-AA70-9F2C7F5ED479}"/>
    <cellStyle name="Normal 6 11 2 8 21" xfId="4437" xr:uid="{83CEE078-2EB8-4F81-A297-862333A62F60}"/>
    <cellStyle name="Normal 6 11 2 8 22" xfId="4438" xr:uid="{2D788998-F828-4135-BCDA-8B8C5227E46B}"/>
    <cellStyle name="Normal 6 11 2 8 23" xfId="4439" xr:uid="{48B55514-953F-47C2-B547-43AD8302A1CD}"/>
    <cellStyle name="Normal 6 11 2 8 24" xfId="4440" xr:uid="{56DBC8A9-C7F6-4F9A-ADE8-160D940B1B0A}"/>
    <cellStyle name="Normal 6 11 2 8 25" xfId="4441" xr:uid="{7CBE7A69-F491-49E9-A858-5D2329A4E1DF}"/>
    <cellStyle name="Normal 6 11 2 8 26" xfId="4442" xr:uid="{D9A03C80-CE1C-4EF7-A077-0D2D8E6713C2}"/>
    <cellStyle name="Normal 6 11 2 8 3" xfId="4443" xr:uid="{83327B10-75BF-4DCA-9E27-8D900FAF7F71}"/>
    <cellStyle name="Normal 6 11 2 8 4" xfId="4444" xr:uid="{1E8FAC42-A2A0-4E26-8ED7-2BD8665C386C}"/>
    <cellStyle name="Normal 6 11 2 8 5" xfId="4445" xr:uid="{9A0A9DB7-C3ED-4C5A-AF87-EB71C6F24F7D}"/>
    <cellStyle name="Normal 6 11 2 8 6" xfId="4446" xr:uid="{F81232C3-11EA-4198-B644-FD3C518A7A5B}"/>
    <cellStyle name="Normal 6 11 2 8 7" xfId="4447" xr:uid="{172D2EA9-72E9-48F4-86C0-094C0A0FF821}"/>
    <cellStyle name="Normal 6 11 2 8 8" xfId="4448" xr:uid="{4B0DAB4E-E6B8-4529-A95B-96923C190862}"/>
    <cellStyle name="Normal 6 11 2 8 9" xfId="4449" xr:uid="{96395607-C115-4D6B-8B32-E017DE12ECFA}"/>
    <cellStyle name="Normal 6 11 2 8_11. BS" xfId="10890" xr:uid="{849F5B76-161E-41DC-8434-42EC04084ED7}"/>
    <cellStyle name="Normal 6 11 2 9" xfId="4450" xr:uid="{BF0D68FD-C4D9-4A34-9F01-AD81CC1D47F6}"/>
    <cellStyle name="Normal 6 11 2_11. BS" xfId="10883" xr:uid="{82AF40C0-92CC-4430-86AF-A8A74C77227D}"/>
    <cellStyle name="Normal 6 11 20" xfId="4451" xr:uid="{B6643416-6D1A-49A6-B71E-00FCBBCC75EC}"/>
    <cellStyle name="Normal 6 11 21" xfId="4452" xr:uid="{71399C85-2EFD-4F4E-9E5D-9E0C3646E83C}"/>
    <cellStyle name="Normal 6 11 22" xfId="4453" xr:uid="{FDA121C0-2A4D-4BA9-99D6-1A31A03082E5}"/>
    <cellStyle name="Normal 6 11 23" xfId="4454" xr:uid="{C1BA9420-997C-4CAF-98B9-1E66F4058178}"/>
    <cellStyle name="Normal 6 11 24" xfId="4455" xr:uid="{437E328A-2829-4234-8816-E943001B9B7E}"/>
    <cellStyle name="Normal 6 11 25" xfId="4456" xr:uid="{E5DA6379-1273-4E8A-AE5B-4F6B0DC032D2}"/>
    <cellStyle name="Normal 6 11 26" xfId="4457" xr:uid="{A8FD85F9-6227-4099-9C26-53338A804E3B}"/>
    <cellStyle name="Normal 6 11 27" xfId="4458" xr:uid="{D4E5C49C-97E1-44FE-9E1E-FCE1BAC52EF0}"/>
    <cellStyle name="Normal 6 11 28" xfId="4459" xr:uid="{6FDA1531-2377-4D16-80C9-F20FCFD9FF67}"/>
    <cellStyle name="Normal 6 11 29" xfId="4460" xr:uid="{F64BB297-A7EF-4456-8D69-4CDEFF9ECDC2}"/>
    <cellStyle name="Normal 6 11 3" xfId="4461" xr:uid="{757D3901-C11C-4BD0-A724-F32D868D8BB5}"/>
    <cellStyle name="Normal 6 11 3 10" xfId="4462" xr:uid="{75FB1457-865D-4CBE-8ADB-AE298925807C}"/>
    <cellStyle name="Normal 6 11 3 11" xfId="4463" xr:uid="{A6E4686B-8D72-4353-93ED-8F67ECD08223}"/>
    <cellStyle name="Normal 6 11 3 12" xfId="4464" xr:uid="{20CC764C-C94D-4531-A10D-6E744241F518}"/>
    <cellStyle name="Normal 6 11 3 13" xfId="4465" xr:uid="{8C8E5635-1394-43F4-888C-CD017313ECF3}"/>
    <cellStyle name="Normal 6 11 3 14" xfId="4466" xr:uid="{85D44343-37F0-4A5E-8A9A-865DD5845454}"/>
    <cellStyle name="Normal 6 11 3 15" xfId="4467" xr:uid="{B9D0C636-FEB1-4E76-9B9B-8A8CC7E0D471}"/>
    <cellStyle name="Normal 6 11 3 16" xfId="4468" xr:uid="{032DB648-B5FD-48FB-B9B3-0D150C7164F2}"/>
    <cellStyle name="Normal 6 11 3 17" xfId="4469" xr:uid="{D2B4D8F1-6AF1-4F2F-B05D-F8704DADBA38}"/>
    <cellStyle name="Normal 6 11 3 18" xfId="4470" xr:uid="{D4D4A43F-B9D1-41D9-B4EC-1BAD2D219862}"/>
    <cellStyle name="Normal 6 11 3 19" xfId="4471" xr:uid="{2920A312-B5B3-43F7-B8AC-0199091AA7E2}"/>
    <cellStyle name="Normal 6 11 3 2" xfId="4472" xr:uid="{1FAE65B9-A00A-4111-A912-4A1E34803FA5}"/>
    <cellStyle name="Normal 6 11 3 2 10" xfId="4473" xr:uid="{E0BF2AC0-CBF5-4220-9DF6-123D636B2256}"/>
    <cellStyle name="Normal 6 11 3 2 11" xfId="4474" xr:uid="{56348BAE-7B4F-4D73-A135-0DD09C72CD37}"/>
    <cellStyle name="Normal 6 11 3 2 12" xfId="4475" xr:uid="{11666824-7703-474E-945A-06B4B62FA684}"/>
    <cellStyle name="Normal 6 11 3 2 13" xfId="4476" xr:uid="{8C1881D7-510B-459F-8047-EBB4BD717B0E}"/>
    <cellStyle name="Normal 6 11 3 2 14" xfId="4477" xr:uid="{691ECFAA-1175-4D1A-BE08-1E0A4390BFB4}"/>
    <cellStyle name="Normal 6 11 3 2 15" xfId="4478" xr:uid="{288BD94B-FD97-4970-B98F-BA0CF918F97C}"/>
    <cellStyle name="Normal 6 11 3 2 16" xfId="4479" xr:uid="{C20857D6-CA1F-46B3-B583-9C8B6A85E277}"/>
    <cellStyle name="Normal 6 11 3 2 17" xfId="4480" xr:uid="{28306405-735A-439C-AF50-A3047B38A307}"/>
    <cellStyle name="Normal 6 11 3 2 18" xfId="4481" xr:uid="{95C9A937-CCAC-44BD-B18B-5BD5520A02A9}"/>
    <cellStyle name="Normal 6 11 3 2 19" xfId="4482" xr:uid="{90626FC4-99B3-433B-B828-55489AE1EF48}"/>
    <cellStyle name="Normal 6 11 3 2 2" xfId="4483" xr:uid="{FDEDF0BC-AAED-48E6-9896-CAB5861273BA}"/>
    <cellStyle name="Normal 6 11 3 2 20" xfId="4484" xr:uid="{FD74AC92-5EF2-4F6C-8C30-5FF097D1965A}"/>
    <cellStyle name="Normal 6 11 3 2 21" xfId="4485" xr:uid="{5E189258-4085-4313-A225-DCBD5FC7E6E4}"/>
    <cellStyle name="Normal 6 11 3 2 22" xfId="4486" xr:uid="{5849AB81-083C-4BA6-B364-20DC1401AF8E}"/>
    <cellStyle name="Normal 6 11 3 2 23" xfId="4487" xr:uid="{9E37860C-C28F-4BFF-A4F1-2176A1CD726B}"/>
    <cellStyle name="Normal 6 11 3 2 24" xfId="4488" xr:uid="{06DBC1CC-B68F-4DDD-B820-B08E4ADB3DCB}"/>
    <cellStyle name="Normal 6 11 3 2 25" xfId="4489" xr:uid="{99195372-DE26-4AB9-9006-8FD214DF4E28}"/>
    <cellStyle name="Normal 6 11 3 2 26" xfId="4490" xr:uid="{4CFFBEAB-1746-4ED9-AF35-A85DE7FCE0E8}"/>
    <cellStyle name="Normal 6 11 3 2 3" xfId="4491" xr:uid="{E4A617C4-CF9C-4800-B6BA-808701DF12ED}"/>
    <cellStyle name="Normal 6 11 3 2 4" xfId="4492" xr:uid="{16177959-AE71-480E-8E11-C92CDC38DDBA}"/>
    <cellStyle name="Normal 6 11 3 2 5" xfId="4493" xr:uid="{35A7F21D-0B61-4677-83F3-99E1F9A3D8CB}"/>
    <cellStyle name="Normal 6 11 3 2 6" xfId="4494" xr:uid="{A8742B06-69A8-4EE3-9DB1-08643C114A3B}"/>
    <cellStyle name="Normal 6 11 3 2 7" xfId="4495" xr:uid="{71718555-E23B-4234-B8A2-D6FC86059324}"/>
    <cellStyle name="Normal 6 11 3 2 8" xfId="4496" xr:uid="{27F72EEE-106A-4811-A75D-7A21882289ED}"/>
    <cellStyle name="Normal 6 11 3 2 9" xfId="4497" xr:uid="{71A075F6-9341-4EC8-8269-9A3FE77FEB46}"/>
    <cellStyle name="Normal 6 11 3 2_11. BS" xfId="10892" xr:uid="{2337D8AA-AFC3-49D7-9C18-66F154701419}"/>
    <cellStyle name="Normal 6 11 3 20" xfId="4498" xr:uid="{7DDD0EB6-1C87-4872-9680-20EC5D5148CA}"/>
    <cellStyle name="Normal 6 11 3 21" xfId="4499" xr:uid="{FA132875-E10C-4CDB-BCEC-F9F5B86B8463}"/>
    <cellStyle name="Normal 6 11 3 22" xfId="4500" xr:uid="{23FDAFE6-655D-4BC7-8F3D-96797EC7786E}"/>
    <cellStyle name="Normal 6 11 3 23" xfId="4501" xr:uid="{3D65CD6B-503C-480D-B86E-2EA5BDFD4228}"/>
    <cellStyle name="Normal 6 11 3 24" xfId="4502" xr:uid="{F1E5D47D-BD00-4A17-A181-1AA5A4DEBA83}"/>
    <cellStyle name="Normal 6 11 3 25" xfId="4503" xr:uid="{97E8B9E4-77DA-4712-B0AD-EAF52127A3A9}"/>
    <cellStyle name="Normal 6 11 3 26" xfId="4504" xr:uid="{3C7B662F-4319-4194-826C-4CDD863FA31B}"/>
    <cellStyle name="Normal 6 11 3 27" xfId="4505" xr:uid="{FA0F102C-42EB-4FAB-BC0C-351BDF206430}"/>
    <cellStyle name="Normal 6 11 3 3" xfId="4506" xr:uid="{900F3AFF-B842-4543-984B-6324A7686061}"/>
    <cellStyle name="Normal 6 11 3 4" xfId="4507" xr:uid="{AB7DDE3B-54B0-483C-86DE-603AAB9F946A}"/>
    <cellStyle name="Normal 6 11 3 5" xfId="4508" xr:uid="{B9F3E2E3-5D31-446B-8F27-70F7950AEA5C}"/>
    <cellStyle name="Normal 6 11 3 6" xfId="4509" xr:uid="{FD6F1F44-7543-4BEC-898E-D91A41FC8EBF}"/>
    <cellStyle name="Normal 6 11 3 7" xfId="4510" xr:uid="{14B69E80-7A04-4FFB-86F8-05DB68E73BB7}"/>
    <cellStyle name="Normal 6 11 3 8" xfId="4511" xr:uid="{874AA5EA-FF80-4F10-BC76-A1716242E25D}"/>
    <cellStyle name="Normal 6 11 3 9" xfId="4512" xr:uid="{53832E73-E833-4448-B0C4-0F0838AF9A6F}"/>
    <cellStyle name="Normal 6 11 3_11. BS" xfId="10891" xr:uid="{B61DFE81-AE32-434E-993D-016973ADD3DD}"/>
    <cellStyle name="Normal 6 11 30" xfId="4513" xr:uid="{401347DA-0E1E-4E61-BC95-271CF52C7379}"/>
    <cellStyle name="Normal 6 11 31" xfId="4514" xr:uid="{C2703703-5BF0-4DC8-AFDE-C827DE367869}"/>
    <cellStyle name="Normal 6 11 32" xfId="4515" xr:uid="{0A9652E6-221C-430E-8A1B-A4828F91C944}"/>
    <cellStyle name="Normal 6 11 33" xfId="4516" xr:uid="{922AE958-CF73-434B-A4FD-4DA4CA2750D6}"/>
    <cellStyle name="Normal 6 11 34" xfId="4517" xr:uid="{25AB1574-696B-4F9F-B213-9BBEA6637B45}"/>
    <cellStyle name="Normal 6 11 35" xfId="4518" xr:uid="{FCB3C894-C1CE-43AF-94E8-6AD1D78C7095}"/>
    <cellStyle name="Normal 6 11 4" xfId="4519" xr:uid="{023E0846-F08F-4503-A79E-14CD83EF5156}"/>
    <cellStyle name="Normal 6 11 4 10" xfId="4520" xr:uid="{0CC6C546-9748-4884-BBD5-07C1DF5006F5}"/>
    <cellStyle name="Normal 6 11 4 11" xfId="4521" xr:uid="{E3AB69A2-0E1E-446D-A042-BF7F217D08CA}"/>
    <cellStyle name="Normal 6 11 4 12" xfId="4522" xr:uid="{CE985362-E7E2-4299-B35B-5F9AE0D715E2}"/>
    <cellStyle name="Normal 6 11 4 13" xfId="4523" xr:uid="{5130119D-9C5C-4A08-8B04-05EE60802937}"/>
    <cellStyle name="Normal 6 11 4 14" xfId="4524" xr:uid="{1FB7291D-B6B3-4B4F-9D3F-A9C98C926CA2}"/>
    <cellStyle name="Normal 6 11 4 15" xfId="4525" xr:uid="{20CFC721-BB1F-4A2E-80EE-E56AB001F159}"/>
    <cellStyle name="Normal 6 11 4 16" xfId="4526" xr:uid="{7A16A00C-2959-4134-9ECC-FE943049C3DF}"/>
    <cellStyle name="Normal 6 11 4 17" xfId="4527" xr:uid="{C105EFC2-823F-406B-9E9E-E4E46EC9480B}"/>
    <cellStyle name="Normal 6 11 4 18" xfId="4528" xr:uid="{29A766AD-BE11-4D5A-9E13-6981D3F69B40}"/>
    <cellStyle name="Normal 6 11 4 19" xfId="4529" xr:uid="{E91EAB1C-2C1C-4DC7-85BB-696F2B2C89A5}"/>
    <cellStyle name="Normal 6 11 4 2" xfId="4530" xr:uid="{23CF1255-EC13-49C0-AE91-4CAF236E6FEA}"/>
    <cellStyle name="Normal 6 11 4 2 10" xfId="4531" xr:uid="{12612A1E-5C89-44CA-8A77-D87A0E3C2336}"/>
    <cellStyle name="Normal 6 11 4 2 11" xfId="4532" xr:uid="{DB418C87-99E9-4EE0-8F70-77EAC7C12AF2}"/>
    <cellStyle name="Normal 6 11 4 2 12" xfId="4533" xr:uid="{AF11A29A-6EA2-4DAF-9397-B405064BB096}"/>
    <cellStyle name="Normal 6 11 4 2 13" xfId="4534" xr:uid="{C8E5A24B-9ABA-41D5-9115-8F1EF2AE8DC5}"/>
    <cellStyle name="Normal 6 11 4 2 14" xfId="4535" xr:uid="{06855A8E-CB90-4484-8045-3997597D6B7A}"/>
    <cellStyle name="Normal 6 11 4 2 15" xfId="4536" xr:uid="{437A94E5-41C8-4F8A-9531-A6A4D087D4D8}"/>
    <cellStyle name="Normal 6 11 4 2 16" xfId="4537" xr:uid="{C564191C-C9A1-46CE-B216-6B14421F00B4}"/>
    <cellStyle name="Normal 6 11 4 2 17" xfId="4538" xr:uid="{B0BB9FC4-8DB1-42C5-8054-C4ACFC59DAC6}"/>
    <cellStyle name="Normal 6 11 4 2 18" xfId="4539" xr:uid="{838974B7-9E24-4A34-969B-5CBAE07EEFA6}"/>
    <cellStyle name="Normal 6 11 4 2 19" xfId="4540" xr:uid="{03867711-ADD4-4A4E-818D-A83DFFF7FA45}"/>
    <cellStyle name="Normal 6 11 4 2 2" xfId="4541" xr:uid="{2CA1162D-19D7-4380-AA9A-AC1C82C0DD83}"/>
    <cellStyle name="Normal 6 11 4 2 20" xfId="4542" xr:uid="{57EA23E5-4E72-4445-9D17-1FF5ED02C324}"/>
    <cellStyle name="Normal 6 11 4 2 21" xfId="4543" xr:uid="{D16EE5D9-381D-44BA-B5DE-F5FE71E63BB6}"/>
    <cellStyle name="Normal 6 11 4 2 22" xfId="4544" xr:uid="{F6D0FBF8-31BB-453E-AEEC-AA69F9F31AC4}"/>
    <cellStyle name="Normal 6 11 4 2 23" xfId="4545" xr:uid="{EEB0025B-AAE8-4B5D-9636-F438AE269796}"/>
    <cellStyle name="Normal 6 11 4 2 24" xfId="4546" xr:uid="{8D23FF05-4815-42BF-821A-DB39DF799FCB}"/>
    <cellStyle name="Normal 6 11 4 2 25" xfId="4547" xr:uid="{B4754464-0555-4362-A999-8FF3991AE101}"/>
    <cellStyle name="Normal 6 11 4 2 26" xfId="4548" xr:uid="{D33D44F9-234B-4AA6-B43E-6571B7FBFDD7}"/>
    <cellStyle name="Normal 6 11 4 2 3" xfId="4549" xr:uid="{0CD57299-C7A7-4BC7-B9AC-82997016D541}"/>
    <cellStyle name="Normal 6 11 4 2 4" xfId="4550" xr:uid="{A821A24D-455C-490E-A510-E2D409422641}"/>
    <cellStyle name="Normal 6 11 4 2 5" xfId="4551" xr:uid="{F9B32F49-8692-471E-B489-67EA8E9E7640}"/>
    <cellStyle name="Normal 6 11 4 2 6" xfId="4552" xr:uid="{618A9D20-C071-4F21-BF76-12C544EBF664}"/>
    <cellStyle name="Normal 6 11 4 2 7" xfId="4553" xr:uid="{04E69A88-82C8-44A9-96F7-A8E65EAD2BB3}"/>
    <cellStyle name="Normal 6 11 4 2 8" xfId="4554" xr:uid="{C8EBCF56-17B2-4C24-9406-0B81EB9283D3}"/>
    <cellStyle name="Normal 6 11 4 2 9" xfId="4555" xr:uid="{0513BA93-34F4-4EE1-8130-7E169A913C7F}"/>
    <cellStyle name="Normal 6 11 4 2_11. BS" xfId="10894" xr:uid="{374594BD-B8B9-43BE-A56D-2FE6EEA7C21F}"/>
    <cellStyle name="Normal 6 11 4 20" xfId="4556" xr:uid="{D007EF7B-76EC-4E08-946A-7A8B20A776B9}"/>
    <cellStyle name="Normal 6 11 4 21" xfId="4557" xr:uid="{0A4D2540-5180-49E2-949E-6F91BCB336CC}"/>
    <cellStyle name="Normal 6 11 4 22" xfId="4558" xr:uid="{842745C9-7FBB-42D0-904C-015F4069EE1B}"/>
    <cellStyle name="Normal 6 11 4 23" xfId="4559" xr:uid="{EC966515-4F9D-4ECE-838F-62632E7387D7}"/>
    <cellStyle name="Normal 6 11 4 24" xfId="4560" xr:uid="{336ABF02-FFBA-4C0C-8FEB-064EB520417B}"/>
    <cellStyle name="Normal 6 11 4 25" xfId="4561" xr:uid="{A33C80BF-534B-4089-969A-06BB050BF75C}"/>
    <cellStyle name="Normal 6 11 4 26" xfId="4562" xr:uid="{8B0E5313-7028-4C5D-9928-DDB16E457754}"/>
    <cellStyle name="Normal 6 11 4 27" xfId="4563" xr:uid="{5151BEE9-7845-43FA-91DD-1D36EED8BC99}"/>
    <cellStyle name="Normal 6 11 4 3" xfId="4564" xr:uid="{571A9E04-D2B7-4CA3-8D0B-14C7326C05C8}"/>
    <cellStyle name="Normal 6 11 4 4" xfId="4565" xr:uid="{1420096B-E3DB-44B9-9E26-27F4AEB6804A}"/>
    <cellStyle name="Normal 6 11 4 5" xfId="4566" xr:uid="{69F37919-198A-4249-8D48-4803EA49C9BF}"/>
    <cellStyle name="Normal 6 11 4 6" xfId="4567" xr:uid="{664C30AC-2972-49AF-BAF6-A5F4F2B33876}"/>
    <cellStyle name="Normal 6 11 4 7" xfId="4568" xr:uid="{A25C1E39-16F4-4076-8ACA-678E137B69BB}"/>
    <cellStyle name="Normal 6 11 4 8" xfId="4569" xr:uid="{01F33126-F385-4D55-AD17-04C85816C358}"/>
    <cellStyle name="Normal 6 11 4 9" xfId="4570" xr:uid="{FA8BD17B-099D-4443-B665-D24CD44F30FB}"/>
    <cellStyle name="Normal 6 11 4_11. BS" xfId="10893" xr:uid="{1D0392EA-9595-4666-9AFD-779205FBF987}"/>
    <cellStyle name="Normal 6 11 5" xfId="4571" xr:uid="{1F7E0539-F253-4E2E-ADB6-2163F221641A}"/>
    <cellStyle name="Normal 6 11 5 10" xfId="4572" xr:uid="{C68588F7-9C19-4491-ACB3-22651DB04E6C}"/>
    <cellStyle name="Normal 6 11 5 11" xfId="4573" xr:uid="{F0470143-AE25-4A4B-AA45-32CFCF9639A3}"/>
    <cellStyle name="Normal 6 11 5 12" xfId="4574" xr:uid="{8D0D8E06-8BBB-4471-B2C9-3C5E60ADC555}"/>
    <cellStyle name="Normal 6 11 5 13" xfId="4575" xr:uid="{7A076C49-EF4D-42EA-ADFC-9CB34CDA5373}"/>
    <cellStyle name="Normal 6 11 5 14" xfId="4576" xr:uid="{BCB33FBD-2A69-4B12-92D3-A73999F2FF83}"/>
    <cellStyle name="Normal 6 11 5 15" xfId="4577" xr:uid="{B8EFE3F0-53C2-4E7E-A420-356250170F73}"/>
    <cellStyle name="Normal 6 11 5 16" xfId="4578" xr:uid="{26E2A536-6A1F-4249-B90B-75BAC88D16DE}"/>
    <cellStyle name="Normal 6 11 5 17" xfId="4579" xr:uid="{600E0991-C321-4B69-8F32-30E2AA1A2CB5}"/>
    <cellStyle name="Normal 6 11 5 18" xfId="4580" xr:uid="{CD41658E-2417-4688-92B6-61CF70CF3EDE}"/>
    <cellStyle name="Normal 6 11 5 19" xfId="4581" xr:uid="{33C89C80-333B-416A-B95E-6151827958FA}"/>
    <cellStyle name="Normal 6 11 5 2" xfId="4582" xr:uid="{477691C9-DDD1-4B8B-8D29-4B7045D27D99}"/>
    <cellStyle name="Normal 6 11 5 20" xfId="4583" xr:uid="{D0D99942-4149-4E56-854D-7D79424CAF33}"/>
    <cellStyle name="Normal 6 11 5 21" xfId="4584" xr:uid="{DE75B9E1-3CDF-4548-A271-5CD2615983D2}"/>
    <cellStyle name="Normal 6 11 5 22" xfId="4585" xr:uid="{025E9295-7178-465E-BE9B-A11353A70EDD}"/>
    <cellStyle name="Normal 6 11 5 23" xfId="4586" xr:uid="{4360B657-9A9C-4188-A4BB-2613A5717556}"/>
    <cellStyle name="Normal 6 11 5 24" xfId="4587" xr:uid="{E838AF98-2AF7-4A46-9BD3-51EFB16C22C4}"/>
    <cellStyle name="Normal 6 11 5 25" xfId="4588" xr:uid="{7A7CFDD0-BD1D-4EBA-9D67-C0AE125CB51F}"/>
    <cellStyle name="Normal 6 11 5 26" xfId="4589" xr:uid="{3585AD5A-0535-445F-B191-B23D885959ED}"/>
    <cellStyle name="Normal 6 11 5 3" xfId="4590" xr:uid="{B0B036E4-6483-4A77-B472-C10AE1A5B94C}"/>
    <cellStyle name="Normal 6 11 5 4" xfId="4591" xr:uid="{C325E5F2-F3E2-40BD-A823-6FEA21139835}"/>
    <cellStyle name="Normal 6 11 5 5" xfId="4592" xr:uid="{3F24A0ED-D209-4A8C-A034-D122DF893197}"/>
    <cellStyle name="Normal 6 11 5 6" xfId="4593" xr:uid="{2B98AF80-AF65-4738-9E5C-F423A6EFA9BC}"/>
    <cellStyle name="Normal 6 11 5 7" xfId="4594" xr:uid="{657DA073-A334-4694-93E6-02AA74971EC9}"/>
    <cellStyle name="Normal 6 11 5 8" xfId="4595" xr:uid="{44C793FE-0CC6-4E93-9266-D9A63EAA971D}"/>
    <cellStyle name="Normal 6 11 5 9" xfId="4596" xr:uid="{B8CAB361-ECD8-4408-BFBD-B3BB26D01A12}"/>
    <cellStyle name="Normal 6 11 5_11. BS" xfId="10895" xr:uid="{21DCBC9C-22B8-416E-B46E-E098822F049D}"/>
    <cellStyle name="Normal 6 11 6" xfId="4597" xr:uid="{C9F14436-D01C-4686-A1D5-BEBCC75CDFB6}"/>
    <cellStyle name="Normal 6 11 6 10" xfId="4598" xr:uid="{A9251AA4-E872-47E0-825F-AC6328431E30}"/>
    <cellStyle name="Normal 6 11 6 11" xfId="4599" xr:uid="{4223DC21-FB4E-4E34-B2AE-3DF04BBE3959}"/>
    <cellStyle name="Normal 6 11 6 12" xfId="4600" xr:uid="{17C5F1C3-C76D-42C7-ABC7-BF77827A17B2}"/>
    <cellStyle name="Normal 6 11 6 13" xfId="4601" xr:uid="{C3B9ADD5-1A25-4A4D-A11F-91088109F3D3}"/>
    <cellStyle name="Normal 6 11 6 14" xfId="4602" xr:uid="{9163331C-F1A7-4A52-9D2C-8655AF57189F}"/>
    <cellStyle name="Normal 6 11 6 15" xfId="4603" xr:uid="{1E78D574-D4D9-4DA5-8C91-737E686C3715}"/>
    <cellStyle name="Normal 6 11 6 16" xfId="4604" xr:uid="{7E7327B7-B49F-4CF1-9CFF-6A5F1A3C338C}"/>
    <cellStyle name="Normal 6 11 6 17" xfId="4605" xr:uid="{7246BEC6-09C9-4A76-91F4-19A8473EA785}"/>
    <cellStyle name="Normal 6 11 6 18" xfId="4606" xr:uid="{8D432722-0F99-452A-BB74-DC4D115D571F}"/>
    <cellStyle name="Normal 6 11 6 19" xfId="4607" xr:uid="{7F57C387-889F-4D7C-A982-EE81E0DE0138}"/>
    <cellStyle name="Normal 6 11 6 2" xfId="4608" xr:uid="{969F10CD-C9DA-452A-9E28-AA9F2849A952}"/>
    <cellStyle name="Normal 6 11 6 20" xfId="4609" xr:uid="{1425AFC1-746B-4FB7-B1AE-91C2B1E89785}"/>
    <cellStyle name="Normal 6 11 6 21" xfId="4610" xr:uid="{5CC3D375-8202-4AD9-9FCD-C92D53AD204E}"/>
    <cellStyle name="Normal 6 11 6 22" xfId="4611" xr:uid="{463CF956-66A4-46E6-B992-39016B5FACAD}"/>
    <cellStyle name="Normal 6 11 6 23" xfId="4612" xr:uid="{ECB2175D-7428-48B5-9B55-7FBEC69A3CED}"/>
    <cellStyle name="Normal 6 11 6 24" xfId="4613" xr:uid="{228607EB-5667-46B5-A370-88F878ED7BBD}"/>
    <cellStyle name="Normal 6 11 6 25" xfId="4614" xr:uid="{AE51B05B-0DD9-4EEF-8C2F-7D43022C8A2A}"/>
    <cellStyle name="Normal 6 11 6 26" xfId="4615" xr:uid="{23D0A398-5F87-43B2-9819-80B247D6DB1C}"/>
    <cellStyle name="Normal 6 11 6 3" xfId="4616" xr:uid="{AA63A323-94A3-4D37-880A-10A45F0390F4}"/>
    <cellStyle name="Normal 6 11 6 4" xfId="4617" xr:uid="{11ACE5C2-285C-4D78-91E0-F54EB8DFF4FB}"/>
    <cellStyle name="Normal 6 11 6 5" xfId="4618" xr:uid="{F710A4C0-3246-4B82-9FF8-4479012F2417}"/>
    <cellStyle name="Normal 6 11 6 6" xfId="4619" xr:uid="{5EFBEB3B-40E8-4BF8-9177-C30DB3675901}"/>
    <cellStyle name="Normal 6 11 6 7" xfId="4620" xr:uid="{A3794C67-220E-4293-A4F9-7FA9370FAC0F}"/>
    <cellStyle name="Normal 6 11 6 8" xfId="4621" xr:uid="{4249395C-43C8-4FA6-BD06-CD978E9BE6FA}"/>
    <cellStyle name="Normal 6 11 6 9" xfId="4622" xr:uid="{58E29486-6B93-431B-BC9C-9767E8675B8F}"/>
    <cellStyle name="Normal 6 11 6_11. BS" xfId="10896" xr:uid="{E6205333-EDA4-4954-B038-17AB08CDE2AD}"/>
    <cellStyle name="Normal 6 11 7" xfId="4623" xr:uid="{5E9CC215-AC05-46C1-B338-6F9B87044742}"/>
    <cellStyle name="Normal 6 11 7 10" xfId="4624" xr:uid="{0E5108C9-285D-4513-84CF-FA064A01F31F}"/>
    <cellStyle name="Normal 6 11 7 11" xfId="4625" xr:uid="{C84C8EE9-31CE-4BD0-A1F0-A1F197DC3E66}"/>
    <cellStyle name="Normal 6 11 7 12" xfId="4626" xr:uid="{BFD7C98E-FB78-4AD7-9C5F-004DC484F52B}"/>
    <cellStyle name="Normal 6 11 7 13" xfId="4627" xr:uid="{5A40604B-7F87-474C-8FE2-162F44353664}"/>
    <cellStyle name="Normal 6 11 7 14" xfId="4628" xr:uid="{1E2E0BDC-5FE8-44C4-868A-897DD287D0BC}"/>
    <cellStyle name="Normal 6 11 7 15" xfId="4629" xr:uid="{7142413A-9A59-46C9-8A36-A5455571112D}"/>
    <cellStyle name="Normal 6 11 7 16" xfId="4630" xr:uid="{313A70F7-C9DA-4AA4-9074-65A3D5C97D36}"/>
    <cellStyle name="Normal 6 11 7 17" xfId="4631" xr:uid="{811B83B9-AEB2-473B-A69B-5078F503705B}"/>
    <cellStyle name="Normal 6 11 7 18" xfId="4632" xr:uid="{6A34B28A-C245-4350-B62A-9207A521BD8E}"/>
    <cellStyle name="Normal 6 11 7 19" xfId="4633" xr:uid="{5BFC3E8B-BCDA-4110-8096-F6CC7F29BCC2}"/>
    <cellStyle name="Normal 6 11 7 2" xfId="4634" xr:uid="{5AED2CD5-AA02-4D04-BF77-BDF34B9D98EB}"/>
    <cellStyle name="Normal 6 11 7 20" xfId="4635" xr:uid="{B35FE63E-26FD-494A-9723-833DAA424809}"/>
    <cellStyle name="Normal 6 11 7 21" xfId="4636" xr:uid="{70659860-F6D9-4732-913D-BDC335D44B5A}"/>
    <cellStyle name="Normal 6 11 7 22" xfId="4637" xr:uid="{6FF98A57-DF43-49B3-9AA8-FA0FBB57CE91}"/>
    <cellStyle name="Normal 6 11 7 23" xfId="4638" xr:uid="{F1F1A48C-8CEC-4979-BCE0-AD0BB12FFE65}"/>
    <cellStyle name="Normal 6 11 7 24" xfId="4639" xr:uid="{536EE2A0-8F2B-4205-915C-8FA2F5731A19}"/>
    <cellStyle name="Normal 6 11 7 25" xfId="4640" xr:uid="{81B682E0-33D4-4719-9E42-20B4047B2850}"/>
    <cellStyle name="Normal 6 11 7 26" xfId="4641" xr:uid="{C5AE8A19-B726-4B65-A8D2-9CD443A14F49}"/>
    <cellStyle name="Normal 6 11 7 3" xfId="4642" xr:uid="{5135447D-5C81-4751-9ADE-98775D9853FB}"/>
    <cellStyle name="Normal 6 11 7 4" xfId="4643" xr:uid="{59082563-BBF8-46A5-A822-C1C919395FDD}"/>
    <cellStyle name="Normal 6 11 7 5" xfId="4644" xr:uid="{C495DB6E-F82A-41F5-B6AF-A097C881BAE8}"/>
    <cellStyle name="Normal 6 11 7 6" xfId="4645" xr:uid="{C5593037-4669-474A-B937-5A11CF565C5C}"/>
    <cellStyle name="Normal 6 11 7 7" xfId="4646" xr:uid="{ED6204F5-0510-4585-8DF3-D7490D35ABE4}"/>
    <cellStyle name="Normal 6 11 7 8" xfId="4647" xr:uid="{93357252-52F5-401B-92FC-319C97260C1E}"/>
    <cellStyle name="Normal 6 11 7 9" xfId="4648" xr:uid="{07F8678A-6ABC-4C66-946C-246921E2DE17}"/>
    <cellStyle name="Normal 6 11 7_11. BS" xfId="10897" xr:uid="{B7D2B1E7-046B-4379-A258-6258B9346311}"/>
    <cellStyle name="Normal 6 11 8" xfId="4649" xr:uid="{E2513D1E-0788-44ED-83F4-4044E52EE6A0}"/>
    <cellStyle name="Normal 6 11 8 10" xfId="4650" xr:uid="{00BC82AC-DD81-4FD9-92E5-5AC244FA9673}"/>
    <cellStyle name="Normal 6 11 8 11" xfId="4651" xr:uid="{AD944611-A9DE-4B1F-8980-7169645D8BF0}"/>
    <cellStyle name="Normal 6 11 8 12" xfId="4652" xr:uid="{0DD76325-211B-45B9-A1FA-D721CE430B5C}"/>
    <cellStyle name="Normal 6 11 8 13" xfId="4653" xr:uid="{1B26539C-DCC9-4313-8AAC-45BA2AE895DC}"/>
    <cellStyle name="Normal 6 11 8 14" xfId="4654" xr:uid="{89241FCC-8FA1-411C-A0D0-616B7494F6A9}"/>
    <cellStyle name="Normal 6 11 8 15" xfId="4655" xr:uid="{F3DFFCB3-05BA-4BBE-A77F-8CC7A52F8DFD}"/>
    <cellStyle name="Normal 6 11 8 16" xfId="4656" xr:uid="{34E1579F-EE82-4C50-8D81-EB712AAF2621}"/>
    <cellStyle name="Normal 6 11 8 17" xfId="4657" xr:uid="{41EA9D03-6BE8-49BC-AE25-BF1580B13B29}"/>
    <cellStyle name="Normal 6 11 8 18" xfId="4658" xr:uid="{396867CD-AF3B-454B-8BCB-445FFA551737}"/>
    <cellStyle name="Normal 6 11 8 19" xfId="4659" xr:uid="{EEA5A852-2690-4779-9B34-987D9E7F64A8}"/>
    <cellStyle name="Normal 6 11 8 2" xfId="4660" xr:uid="{B7C7D170-A00C-453C-9D93-C8B392B449EE}"/>
    <cellStyle name="Normal 6 11 8 20" xfId="4661" xr:uid="{A873E672-413C-4543-BE42-D9DFBD5F1A0F}"/>
    <cellStyle name="Normal 6 11 8 21" xfId="4662" xr:uid="{FD16BA31-5CB6-44F0-8197-7D85D763D358}"/>
    <cellStyle name="Normal 6 11 8 22" xfId="4663" xr:uid="{6A86FD7D-0921-448A-957F-1A3D00C5384E}"/>
    <cellStyle name="Normal 6 11 8 23" xfId="4664" xr:uid="{01582636-61BB-40D2-B193-182D7362BD08}"/>
    <cellStyle name="Normal 6 11 8 24" xfId="4665" xr:uid="{663212B9-E140-405F-99F2-E40F93EE1591}"/>
    <cellStyle name="Normal 6 11 8 25" xfId="4666" xr:uid="{28228F0C-0DC5-428D-B6B2-41B6A8BE92D1}"/>
    <cellStyle name="Normal 6 11 8 26" xfId="4667" xr:uid="{CE885F3F-361A-4171-8207-5962B45E03ED}"/>
    <cellStyle name="Normal 6 11 8 3" xfId="4668" xr:uid="{126E05DC-1BE0-4DE6-BA76-D9748517A7B3}"/>
    <cellStyle name="Normal 6 11 8 4" xfId="4669" xr:uid="{562B37A8-13F6-41FF-B725-FE2739D02BA0}"/>
    <cellStyle name="Normal 6 11 8 5" xfId="4670" xr:uid="{0A1A5136-073F-492A-A2C6-43C2AAB7B199}"/>
    <cellStyle name="Normal 6 11 8 6" xfId="4671" xr:uid="{173DF78B-7AE3-4B80-9374-799897E7E0CD}"/>
    <cellStyle name="Normal 6 11 8 7" xfId="4672" xr:uid="{D1A8F0F5-108A-4FF5-B56E-4C7197F8D16B}"/>
    <cellStyle name="Normal 6 11 8 8" xfId="4673" xr:uid="{CD1554B4-4834-4CF6-93E6-59F5D6B081E5}"/>
    <cellStyle name="Normal 6 11 8 9" xfId="4674" xr:uid="{75A16783-3019-4300-BF2E-34245A1B442C}"/>
    <cellStyle name="Normal 6 11 8_11. BS" xfId="10898" xr:uid="{D795F088-D87A-45FF-BB22-077C35828DD3}"/>
    <cellStyle name="Normal 6 11 9" xfId="4675" xr:uid="{2CAFD8E6-3A40-4D90-99DE-FD240DB09837}"/>
    <cellStyle name="Normal 6 11 9 10" xfId="4676" xr:uid="{66FCDB73-CD44-43FE-B7E8-18FF81EA97FE}"/>
    <cellStyle name="Normal 6 11 9 11" xfId="4677" xr:uid="{2D493CC0-E42F-4324-B1F5-1077E11A5EF6}"/>
    <cellStyle name="Normal 6 11 9 12" xfId="4678" xr:uid="{76916979-8F5E-4E08-A7D9-E24317760316}"/>
    <cellStyle name="Normal 6 11 9 13" xfId="4679" xr:uid="{CCA9EA49-6B40-488B-ACA8-B296C5300728}"/>
    <cellStyle name="Normal 6 11 9 14" xfId="4680" xr:uid="{2CE6165D-0E70-4B72-9F38-B28541A42A43}"/>
    <cellStyle name="Normal 6 11 9 15" xfId="4681" xr:uid="{C5D0F9A6-0F4C-40EA-99A4-EAA9740DDC54}"/>
    <cellStyle name="Normal 6 11 9 16" xfId="4682" xr:uid="{5D73DE91-D7C7-46B5-9176-8B09F6289EF6}"/>
    <cellStyle name="Normal 6 11 9 17" xfId="4683" xr:uid="{68D53152-60C7-4930-BDE3-537F97B7A2B3}"/>
    <cellStyle name="Normal 6 11 9 18" xfId="4684" xr:uid="{597E5071-DAE2-41C4-839A-17EB5D147135}"/>
    <cellStyle name="Normal 6 11 9 19" xfId="4685" xr:uid="{98EE3DFF-3091-42B6-88AD-046124F56860}"/>
    <cellStyle name="Normal 6 11 9 2" xfId="4686" xr:uid="{30224BA1-D402-4ADA-8F0A-B915DBDCAC13}"/>
    <cellStyle name="Normal 6 11 9 20" xfId="4687" xr:uid="{3CF68B8C-A8DC-4527-AD0B-2FDB02EB1D81}"/>
    <cellStyle name="Normal 6 11 9 21" xfId="4688" xr:uid="{E0C2A2D3-365D-4610-9DA0-6B44FF1DB67C}"/>
    <cellStyle name="Normal 6 11 9 22" xfId="4689" xr:uid="{3814D732-2E65-49EC-B799-D9A00AF48673}"/>
    <cellStyle name="Normal 6 11 9 23" xfId="4690" xr:uid="{E0666D24-9113-441C-B27E-E5D0F38024F9}"/>
    <cellStyle name="Normal 6 11 9 24" xfId="4691" xr:uid="{97BCD57A-A477-442A-AA91-4F289C4F633B}"/>
    <cellStyle name="Normal 6 11 9 25" xfId="4692" xr:uid="{7750D722-6A1A-4A52-B445-79EB72248E5D}"/>
    <cellStyle name="Normal 6 11 9 26" xfId="4693" xr:uid="{9E532E7F-0AC9-4373-9D83-06CF789DCDCB}"/>
    <cellStyle name="Normal 6 11 9 3" xfId="4694" xr:uid="{6A84340B-DA7B-45ED-B3F7-505CC4CC7E88}"/>
    <cellStyle name="Normal 6 11 9 4" xfId="4695" xr:uid="{A2B6C324-C538-4ECD-B746-BFEE18B1848F}"/>
    <cellStyle name="Normal 6 11 9 5" xfId="4696" xr:uid="{B7890A64-9D0C-470D-9978-4F4FD8863E4F}"/>
    <cellStyle name="Normal 6 11 9 6" xfId="4697" xr:uid="{1D2C4C58-B45A-496B-B84D-BFBC4AE26504}"/>
    <cellStyle name="Normal 6 11 9 7" xfId="4698" xr:uid="{BC499ABE-0D17-4557-8BC1-B027DB6EC340}"/>
    <cellStyle name="Normal 6 11 9 8" xfId="4699" xr:uid="{34B6E45C-4A46-49DE-8412-56E57D1BED82}"/>
    <cellStyle name="Normal 6 11 9 9" xfId="4700" xr:uid="{BAFFDA82-11F4-4C2D-8420-9341F2F2440D}"/>
    <cellStyle name="Normal 6 11 9_11. BS" xfId="10899" xr:uid="{094ED31A-7E81-44C6-A50D-89C8082E4ED7}"/>
    <cellStyle name="Normal 6 11_11. BS" xfId="10881" xr:uid="{B9AA7082-F14F-456E-851B-EADB374ECFCD}"/>
    <cellStyle name="Normal 6 12" xfId="4701" xr:uid="{EA414028-D21E-4DEB-8C54-AE1212FE5016}"/>
    <cellStyle name="Normal 6 12 10" xfId="4702" xr:uid="{449A15C0-2BB5-4741-ADF5-AF78E4593027}"/>
    <cellStyle name="Normal 6 12 10 10" xfId="4703" xr:uid="{1107BECB-1EFA-4B0E-A7C8-7A0D25E5367F}"/>
    <cellStyle name="Normal 6 12 10 11" xfId="4704" xr:uid="{186EA310-2E78-4658-B3C6-E3BE956243CE}"/>
    <cellStyle name="Normal 6 12 10 12" xfId="4705" xr:uid="{5D96C771-652E-40C4-8654-6D73E0083024}"/>
    <cellStyle name="Normal 6 12 10 13" xfId="4706" xr:uid="{2A90BBA8-4C5E-421C-98DA-AF24BF3457A5}"/>
    <cellStyle name="Normal 6 12 10 14" xfId="4707" xr:uid="{AE3D72A2-CFCE-4889-8A6A-D6AD21EDF95F}"/>
    <cellStyle name="Normal 6 12 10 15" xfId="4708" xr:uid="{9CFA3211-982D-4153-8CDB-467FA62104C7}"/>
    <cellStyle name="Normal 6 12 10 16" xfId="4709" xr:uid="{57ED6D6F-7E8E-460F-B2F2-063308D604C9}"/>
    <cellStyle name="Normal 6 12 10 17" xfId="4710" xr:uid="{771A840D-0854-4EB6-97B2-F6C56BE6E230}"/>
    <cellStyle name="Normal 6 12 10 18" xfId="4711" xr:uid="{D81AA56F-9CE5-4751-A027-B25926F4C323}"/>
    <cellStyle name="Normal 6 12 10 19" xfId="4712" xr:uid="{9E4BC221-0A0A-4986-8517-81DC3618E486}"/>
    <cellStyle name="Normal 6 12 10 2" xfId="4713" xr:uid="{48090964-0625-4982-BDB3-F355A351A5E9}"/>
    <cellStyle name="Normal 6 12 10 20" xfId="4714" xr:uid="{7527BCD5-D494-4645-8535-00CA62CC88CA}"/>
    <cellStyle name="Normal 6 12 10 21" xfId="4715" xr:uid="{3C073518-88D3-4CA0-8977-CAE5D37CA688}"/>
    <cellStyle name="Normal 6 12 10 22" xfId="4716" xr:uid="{751A5621-B48C-486E-9D85-3AD950FE9944}"/>
    <cellStyle name="Normal 6 12 10 23" xfId="4717" xr:uid="{50623786-244D-48C6-B749-5388C86C903C}"/>
    <cellStyle name="Normal 6 12 10 24" xfId="4718" xr:uid="{20C818DD-EB22-4F95-82F1-DD0C30300F6B}"/>
    <cellStyle name="Normal 6 12 10 25" xfId="4719" xr:uid="{932ECF09-6E61-4625-B6CB-3D159FB30337}"/>
    <cellStyle name="Normal 6 12 10 26" xfId="4720" xr:uid="{9A0C1FB7-E1A7-4C84-A0E0-8DC735E95436}"/>
    <cellStyle name="Normal 6 12 10 3" xfId="4721" xr:uid="{E890F395-BD1C-4D69-A8D4-5B80DD2DBBBD}"/>
    <cellStyle name="Normal 6 12 10 4" xfId="4722" xr:uid="{4A8C7AA8-D8FE-4D22-B6B7-2F3965A3B83D}"/>
    <cellStyle name="Normal 6 12 10 5" xfId="4723" xr:uid="{B840951E-A1FA-4CA4-B7BF-32BECD8FF756}"/>
    <cellStyle name="Normal 6 12 10 6" xfId="4724" xr:uid="{056F6D64-831C-489A-9C0E-766DD69103F2}"/>
    <cellStyle name="Normal 6 12 10 7" xfId="4725" xr:uid="{BED43C69-BBFF-4735-8776-2CE3092152C7}"/>
    <cellStyle name="Normal 6 12 10 8" xfId="4726" xr:uid="{F73092EA-0FBC-452E-811C-D4523E093CB0}"/>
    <cellStyle name="Normal 6 12 10 9" xfId="4727" xr:uid="{72BEBBEE-3A01-48F7-B893-064C62662B17}"/>
    <cellStyle name="Normal 6 12 10_11. BS" xfId="10901" xr:uid="{6AFCED28-1173-40DB-8DCA-4D024AB1380D}"/>
    <cellStyle name="Normal 6 12 11" xfId="4728" xr:uid="{A804A802-F3E2-48F3-89CA-457402225E47}"/>
    <cellStyle name="Normal 6 12 12" xfId="4729" xr:uid="{1046A1DD-6A5E-44FA-B807-8FC19AADB243}"/>
    <cellStyle name="Normal 6 12 13" xfId="4730" xr:uid="{D398F63A-8C20-4589-A5CF-1D5B882B9259}"/>
    <cellStyle name="Normal 6 12 14" xfId="4731" xr:uid="{81B1656F-0BEC-42BA-A676-6AEAB88CF2B3}"/>
    <cellStyle name="Normal 6 12 15" xfId="4732" xr:uid="{7FCD163A-D963-4713-8233-70F8355D6E01}"/>
    <cellStyle name="Normal 6 12 16" xfId="4733" xr:uid="{67DBF069-B016-41B7-B5D8-3C1D0E38B1B1}"/>
    <cellStyle name="Normal 6 12 17" xfId="4734" xr:uid="{D8F53543-883C-4671-BE80-DE507B173907}"/>
    <cellStyle name="Normal 6 12 18" xfId="4735" xr:uid="{93AE5258-D744-4D97-A070-4C82E31E7ABA}"/>
    <cellStyle name="Normal 6 12 19" xfId="4736" xr:uid="{2E4F45C1-E0D1-49E7-8149-CE9F2CCFFEA1}"/>
    <cellStyle name="Normal 6 12 2" xfId="4737" xr:uid="{6117A47A-7742-427E-A869-373B0E2228BE}"/>
    <cellStyle name="Normal 6 12 2 10" xfId="4738" xr:uid="{8B8B0DE7-9499-490C-863F-32360CD5DCC1}"/>
    <cellStyle name="Normal 6 12 2 11" xfId="4739" xr:uid="{4BEB1DCF-19E0-4AAD-ADBB-F7C4598686BF}"/>
    <cellStyle name="Normal 6 12 2 12" xfId="4740" xr:uid="{ECD5CFDB-617E-4365-9B51-3FD0AA904ABB}"/>
    <cellStyle name="Normal 6 12 2 13" xfId="4741" xr:uid="{5A5D4B1D-9588-41CB-8D4E-BAAB70082ED8}"/>
    <cellStyle name="Normal 6 12 2 14" xfId="4742" xr:uid="{88A1387F-7A34-492D-83BC-EA9B3498975A}"/>
    <cellStyle name="Normal 6 12 2 15" xfId="4743" xr:uid="{00CA64DF-5D6B-4FD5-80CB-B8BC9B108F8C}"/>
    <cellStyle name="Normal 6 12 2 16" xfId="4744" xr:uid="{E79DE628-F5AC-48B5-8623-10434548FED4}"/>
    <cellStyle name="Normal 6 12 2 17" xfId="4745" xr:uid="{68640F8F-A293-4383-8A6A-A77CB3836CD9}"/>
    <cellStyle name="Normal 6 12 2 18" xfId="4746" xr:uid="{109D9EEB-5C3B-49FD-9B1B-11AD1391CE81}"/>
    <cellStyle name="Normal 6 12 2 19" xfId="4747" xr:uid="{6900A186-9600-4F24-A475-3264FD498049}"/>
    <cellStyle name="Normal 6 12 2 2" xfId="4748" xr:uid="{6B35D849-9A04-4642-95B0-CB9D7484D407}"/>
    <cellStyle name="Normal 6 12 2 2 10" xfId="4749" xr:uid="{B2A3385F-ECD2-444E-BCA5-4667D1BB4297}"/>
    <cellStyle name="Normal 6 12 2 2 11" xfId="4750" xr:uid="{52211097-5787-43D1-8690-AA88BCCF920F}"/>
    <cellStyle name="Normal 6 12 2 2 12" xfId="4751" xr:uid="{3FADA639-0E29-4ACC-96DB-DC64C8BD95B8}"/>
    <cellStyle name="Normal 6 12 2 2 13" xfId="4752" xr:uid="{9001CD5F-DD81-4CD8-BD56-696F48DD59F9}"/>
    <cellStyle name="Normal 6 12 2 2 14" xfId="4753" xr:uid="{2BDF4300-5D63-46B6-9553-7B31A0CD49CA}"/>
    <cellStyle name="Normal 6 12 2 2 15" xfId="4754" xr:uid="{E41F798B-8914-45D4-9B78-E0723135023B}"/>
    <cellStyle name="Normal 6 12 2 2 16" xfId="4755" xr:uid="{04AC821D-E5AC-4686-A959-DB79CE7DF67E}"/>
    <cellStyle name="Normal 6 12 2 2 17" xfId="4756" xr:uid="{F3485C9A-D2C7-42D9-BAA4-2361CCF83EA4}"/>
    <cellStyle name="Normal 6 12 2 2 18" xfId="4757" xr:uid="{4C49D0B5-7B2F-415B-B165-1A630286FDEB}"/>
    <cellStyle name="Normal 6 12 2 2 19" xfId="4758" xr:uid="{B4B32A43-B993-4259-8DC9-9C93DD44CFE9}"/>
    <cellStyle name="Normal 6 12 2 2 2" xfId="4759" xr:uid="{E71FE7CC-1A1E-45C8-B876-AAFCBE215DB8}"/>
    <cellStyle name="Normal 6 12 2 2 20" xfId="4760" xr:uid="{8E86CB69-C1BB-433B-8D7E-0B231481CBFF}"/>
    <cellStyle name="Normal 6 12 2 2 21" xfId="4761" xr:uid="{4E32508F-84C4-493C-949B-8D4C70C64FDD}"/>
    <cellStyle name="Normal 6 12 2 2 22" xfId="4762" xr:uid="{00B62584-63B0-4CBA-8C39-D608E539FD97}"/>
    <cellStyle name="Normal 6 12 2 2 23" xfId="4763" xr:uid="{3FE1BF94-7988-46B7-B864-CFA2EEE1F5E0}"/>
    <cellStyle name="Normal 6 12 2 2 24" xfId="4764" xr:uid="{0D90EFA1-644D-4490-AF2E-E9278D85AD64}"/>
    <cellStyle name="Normal 6 12 2 2 25" xfId="4765" xr:uid="{1E91F50A-3078-436A-9FFC-1119D20085AD}"/>
    <cellStyle name="Normal 6 12 2 2 26" xfId="4766" xr:uid="{AD681E88-8121-4E3C-8583-326EB9BDAB89}"/>
    <cellStyle name="Normal 6 12 2 2 3" xfId="4767" xr:uid="{007253D7-8BF5-4354-9E3D-44387AD9F546}"/>
    <cellStyle name="Normal 6 12 2 2 4" xfId="4768" xr:uid="{4C235A18-CE94-4B33-91F7-DB75FB6EB51F}"/>
    <cellStyle name="Normal 6 12 2 2 5" xfId="4769" xr:uid="{D2ECF8BC-9DDD-421A-8EEF-4E05551C3C9F}"/>
    <cellStyle name="Normal 6 12 2 2 6" xfId="4770" xr:uid="{E0D534C0-B097-4458-8F0C-FBE45C539CE5}"/>
    <cellStyle name="Normal 6 12 2 2 7" xfId="4771" xr:uid="{716BB465-8825-4683-9F9A-0338352BC827}"/>
    <cellStyle name="Normal 6 12 2 2 8" xfId="4772" xr:uid="{B3D91F6B-39B4-4083-A4FF-7E730006DF2A}"/>
    <cellStyle name="Normal 6 12 2 2 9" xfId="4773" xr:uid="{23480FA7-B9F2-4222-AF37-349BFF364E2C}"/>
    <cellStyle name="Normal 6 12 2 2_11. BS" xfId="10903" xr:uid="{EBAE02CA-35A8-49D7-95D2-59B02AD845C1}"/>
    <cellStyle name="Normal 6 12 2 20" xfId="4774" xr:uid="{DF4BEAAF-5470-4330-B5FE-38A20A9F4E94}"/>
    <cellStyle name="Normal 6 12 2 21" xfId="4775" xr:uid="{0E30BC26-33AC-4EDD-89FB-070A5311A4F7}"/>
    <cellStyle name="Normal 6 12 2 22" xfId="4776" xr:uid="{E8410AD4-A99E-4F69-88FD-DE76F8778A84}"/>
    <cellStyle name="Normal 6 12 2 23" xfId="4777" xr:uid="{2A55AE2D-CAEF-4C7C-ABEC-91F45F1BF635}"/>
    <cellStyle name="Normal 6 12 2 24" xfId="4778" xr:uid="{D0F385D8-4F9A-4506-8027-E8DD13F3C124}"/>
    <cellStyle name="Normal 6 12 2 25" xfId="4779" xr:uid="{67508129-0EE8-4E2A-9164-B9C461253F43}"/>
    <cellStyle name="Normal 6 12 2 26" xfId="4780" xr:uid="{4A3C9969-DFDD-497A-95E1-EE924FE31B17}"/>
    <cellStyle name="Normal 6 12 2 27" xfId="4781" xr:uid="{35E3C8F5-5BB5-4EDA-8DB5-03BAEB5CDD16}"/>
    <cellStyle name="Normal 6 12 2 28" xfId="4782" xr:uid="{AADAF5BE-5099-456A-8C2C-B81C0B785D96}"/>
    <cellStyle name="Normal 6 12 2 29" xfId="4783" xr:uid="{60F29DAD-5FC6-4186-826B-C51CC01C1C7E}"/>
    <cellStyle name="Normal 6 12 2 3" xfId="4784" xr:uid="{875E4971-E575-4E3D-BEEF-656CFC32832B}"/>
    <cellStyle name="Normal 6 12 2 3 10" xfId="4785" xr:uid="{E216A3F1-370F-4AD3-BB49-35002919B128}"/>
    <cellStyle name="Normal 6 12 2 3 11" xfId="4786" xr:uid="{F17FBF9D-8CDC-403B-A734-4CDB02FBE2D9}"/>
    <cellStyle name="Normal 6 12 2 3 12" xfId="4787" xr:uid="{C42053F0-1409-42B7-84F2-9D7F86CBC019}"/>
    <cellStyle name="Normal 6 12 2 3 13" xfId="4788" xr:uid="{D014A351-9C6B-47E1-9BFE-D1F7609CA0CE}"/>
    <cellStyle name="Normal 6 12 2 3 14" xfId="4789" xr:uid="{E1197062-71CB-44EE-ACC7-5D65BF223B25}"/>
    <cellStyle name="Normal 6 12 2 3 15" xfId="4790" xr:uid="{EA1F6E8E-9238-4878-8101-1E9E8DA9899A}"/>
    <cellStyle name="Normal 6 12 2 3 16" xfId="4791" xr:uid="{ED74E127-8932-487C-994F-0012D63C0DF9}"/>
    <cellStyle name="Normal 6 12 2 3 17" xfId="4792" xr:uid="{C493CE49-1EE0-45E6-98D7-25179EB99A23}"/>
    <cellStyle name="Normal 6 12 2 3 18" xfId="4793" xr:uid="{FDDD1C21-5532-48C7-A4EC-D8C7CB1C42AF}"/>
    <cellStyle name="Normal 6 12 2 3 19" xfId="4794" xr:uid="{E63DFE52-6BC8-4059-AD7E-6DA63E216B59}"/>
    <cellStyle name="Normal 6 12 2 3 2" xfId="4795" xr:uid="{9DE09CE0-7EF5-494B-BE2A-30C3F550886F}"/>
    <cellStyle name="Normal 6 12 2 3 20" xfId="4796" xr:uid="{DAB9C8A5-551D-4908-87E4-01E490A1F002}"/>
    <cellStyle name="Normal 6 12 2 3 21" xfId="4797" xr:uid="{DCAE1F61-AF57-4014-B0FE-96FFB4883E35}"/>
    <cellStyle name="Normal 6 12 2 3 22" xfId="4798" xr:uid="{AD5E4BA0-0ED2-4ADC-9BFC-A6B6BB2463E7}"/>
    <cellStyle name="Normal 6 12 2 3 23" xfId="4799" xr:uid="{93AFB551-E563-4788-9BF1-E9C3C0204285}"/>
    <cellStyle name="Normal 6 12 2 3 24" xfId="4800" xr:uid="{CF2D460D-6DC4-4B6A-8BF7-903A2E6C07BD}"/>
    <cellStyle name="Normal 6 12 2 3 25" xfId="4801" xr:uid="{4F7C599A-41D9-4993-B06F-E5F74C021954}"/>
    <cellStyle name="Normal 6 12 2 3 26" xfId="4802" xr:uid="{7CEEDF6F-2ECE-4740-97DC-A1050E752B84}"/>
    <cellStyle name="Normal 6 12 2 3 3" xfId="4803" xr:uid="{EE1B3966-756E-407B-8CA4-8D90B911E2A5}"/>
    <cellStyle name="Normal 6 12 2 3 4" xfId="4804" xr:uid="{7C5814D5-605B-444F-A81B-89D5AE0A1E54}"/>
    <cellStyle name="Normal 6 12 2 3 5" xfId="4805" xr:uid="{0652454D-AAF8-4149-93BB-94A56DF86992}"/>
    <cellStyle name="Normal 6 12 2 3 6" xfId="4806" xr:uid="{435B2E4B-4022-44A2-AD04-24ADDC542A49}"/>
    <cellStyle name="Normal 6 12 2 3 7" xfId="4807" xr:uid="{628E1E88-881E-4642-AC03-014EC6170A60}"/>
    <cellStyle name="Normal 6 12 2 3 8" xfId="4808" xr:uid="{8FA9569B-7C9E-42BB-B3FC-648FF1187E0E}"/>
    <cellStyle name="Normal 6 12 2 3 9" xfId="4809" xr:uid="{2650C98B-4BE9-4EC8-9A11-6115EC644CA3}"/>
    <cellStyle name="Normal 6 12 2 3_11. BS" xfId="10904" xr:uid="{1381D753-EA94-43DA-A9FB-8EF870D9C4AB}"/>
    <cellStyle name="Normal 6 12 2 30" xfId="4810" xr:uid="{618245AB-7C2B-48E9-95BC-C75D3E291E2F}"/>
    <cellStyle name="Normal 6 12 2 31" xfId="4811" xr:uid="{A7B8285F-C7A6-442D-B4C4-6E150BFA0D7A}"/>
    <cellStyle name="Normal 6 12 2 32" xfId="4812" xr:uid="{4D9281E3-7E1A-441B-A0FA-8F8162F9CC92}"/>
    <cellStyle name="Normal 6 12 2 33" xfId="4813" xr:uid="{F5B9D5E5-41DD-4068-8861-296978D1FA0C}"/>
    <cellStyle name="Normal 6 12 2 4" xfId="4814" xr:uid="{512DF661-6D78-4A5D-97F4-A5D597F61B78}"/>
    <cellStyle name="Normal 6 12 2 4 10" xfId="4815" xr:uid="{4AE5BA07-DDEE-47C5-AAA7-A932B5DC9D9D}"/>
    <cellStyle name="Normal 6 12 2 4 11" xfId="4816" xr:uid="{B31FF1FC-2A7C-4CB4-A326-28F9B6EFDB7F}"/>
    <cellStyle name="Normal 6 12 2 4 12" xfId="4817" xr:uid="{4DAE20A5-88E1-4FFE-90AB-CEDEE0BEE64D}"/>
    <cellStyle name="Normal 6 12 2 4 13" xfId="4818" xr:uid="{B214F38A-9C20-4D5D-A0CB-79D381E6E726}"/>
    <cellStyle name="Normal 6 12 2 4 14" xfId="4819" xr:uid="{D17504F1-9A71-49C9-B978-4C0AD323EDF6}"/>
    <cellStyle name="Normal 6 12 2 4 15" xfId="4820" xr:uid="{3F9251FB-89B3-4C50-A9D3-45E2FE39C60E}"/>
    <cellStyle name="Normal 6 12 2 4 16" xfId="4821" xr:uid="{69F499D2-B7DF-4AB4-8C44-33FB9A893697}"/>
    <cellStyle name="Normal 6 12 2 4 17" xfId="4822" xr:uid="{9400ABAC-3259-4FCB-86C9-62AD8C159FBD}"/>
    <cellStyle name="Normal 6 12 2 4 18" xfId="4823" xr:uid="{30C7FF43-3216-4814-BD86-353CE6FA99A4}"/>
    <cellStyle name="Normal 6 12 2 4 19" xfId="4824" xr:uid="{5BA42796-CD29-4B55-B789-BBB79DF0B268}"/>
    <cellStyle name="Normal 6 12 2 4 2" xfId="4825" xr:uid="{2A080BF0-AEF6-4F69-ADF8-836667082AFC}"/>
    <cellStyle name="Normal 6 12 2 4 20" xfId="4826" xr:uid="{7B1EB2BB-6BCB-4137-813E-52CE7DFB5E6A}"/>
    <cellStyle name="Normal 6 12 2 4 21" xfId="4827" xr:uid="{054A4C2E-F827-4640-986D-8C3EF4E6CC3A}"/>
    <cellStyle name="Normal 6 12 2 4 22" xfId="4828" xr:uid="{293F08F1-930A-436C-82DB-1DDB25131ABB}"/>
    <cellStyle name="Normal 6 12 2 4 23" xfId="4829" xr:uid="{0F3617C1-8985-4714-A6CD-AEADDDA4752A}"/>
    <cellStyle name="Normal 6 12 2 4 24" xfId="4830" xr:uid="{589E16FC-E971-4B83-95DE-DD1B1E490FFF}"/>
    <cellStyle name="Normal 6 12 2 4 25" xfId="4831" xr:uid="{F4E1D3FB-C6A9-4C5A-8AC5-0481CF1E23F4}"/>
    <cellStyle name="Normal 6 12 2 4 26" xfId="4832" xr:uid="{3AA3E9C4-C9FE-4164-BDC9-8C265CB90BDB}"/>
    <cellStyle name="Normal 6 12 2 4 3" xfId="4833" xr:uid="{5F5027FF-EBE0-415C-A463-21443AB28690}"/>
    <cellStyle name="Normal 6 12 2 4 4" xfId="4834" xr:uid="{C7F01FC8-6F7A-4A60-8330-0E758342875D}"/>
    <cellStyle name="Normal 6 12 2 4 5" xfId="4835" xr:uid="{498AC132-B96B-4487-822F-BBAB53BC646F}"/>
    <cellStyle name="Normal 6 12 2 4 6" xfId="4836" xr:uid="{89C273B3-7767-47EB-9D2A-D5471E990B0D}"/>
    <cellStyle name="Normal 6 12 2 4 7" xfId="4837" xr:uid="{49AF7EB9-E872-4EB4-85A4-221783780E05}"/>
    <cellStyle name="Normal 6 12 2 4 8" xfId="4838" xr:uid="{1FBF81CC-9D3E-429D-A341-D13EA5AC68F8}"/>
    <cellStyle name="Normal 6 12 2 4 9" xfId="4839" xr:uid="{1858B430-271F-45FB-90A3-9257FF84C3D9}"/>
    <cellStyle name="Normal 6 12 2 4_11. BS" xfId="10905" xr:uid="{796674C6-9328-4EED-B12C-8D48190DB727}"/>
    <cellStyle name="Normal 6 12 2 5" xfId="4840" xr:uid="{88CB6B4C-14E6-4C58-9B4D-F452D445F833}"/>
    <cellStyle name="Normal 6 12 2 5 10" xfId="4841" xr:uid="{4E579FFF-999A-487B-9B59-2C9CE7BEEDF8}"/>
    <cellStyle name="Normal 6 12 2 5 11" xfId="4842" xr:uid="{DF7C0B34-336E-472F-83B9-44744073DBED}"/>
    <cellStyle name="Normal 6 12 2 5 12" xfId="4843" xr:uid="{2CC5CD41-D8D1-4B9D-B8CF-6298B2071E38}"/>
    <cellStyle name="Normal 6 12 2 5 13" xfId="4844" xr:uid="{ED7E9EEB-2C37-48A5-ABE2-3B50375E626A}"/>
    <cellStyle name="Normal 6 12 2 5 14" xfId="4845" xr:uid="{D8126817-AA9E-4327-BCA1-EAC3047D16AD}"/>
    <cellStyle name="Normal 6 12 2 5 15" xfId="4846" xr:uid="{FECBF74F-909B-45AA-96EF-B730D9AC49C1}"/>
    <cellStyle name="Normal 6 12 2 5 16" xfId="4847" xr:uid="{3A193B69-3516-476B-9E36-7E5773C1E180}"/>
    <cellStyle name="Normal 6 12 2 5 17" xfId="4848" xr:uid="{C06A4260-2696-4B32-9307-46AD755129F1}"/>
    <cellStyle name="Normal 6 12 2 5 18" xfId="4849" xr:uid="{3871281F-7DBD-4845-B6A3-D9EFCF06420B}"/>
    <cellStyle name="Normal 6 12 2 5 19" xfId="4850" xr:uid="{B4F4A9FC-1545-4106-B473-F68E1B947505}"/>
    <cellStyle name="Normal 6 12 2 5 2" xfId="4851" xr:uid="{4BB84130-4D53-4E3F-99AF-8C42C6237A96}"/>
    <cellStyle name="Normal 6 12 2 5 20" xfId="4852" xr:uid="{9B9F9BB3-1D2A-44AE-904C-9BD5FA7F6E69}"/>
    <cellStyle name="Normal 6 12 2 5 21" xfId="4853" xr:uid="{E66D6D46-1F07-4EEB-8EAA-F1C4168FE53C}"/>
    <cellStyle name="Normal 6 12 2 5 22" xfId="4854" xr:uid="{1C2A80F2-3A13-43D5-92DC-1110B9FD3967}"/>
    <cellStyle name="Normal 6 12 2 5 23" xfId="4855" xr:uid="{AA7D8337-469C-4E43-9185-1D65DA0DAA3D}"/>
    <cellStyle name="Normal 6 12 2 5 24" xfId="4856" xr:uid="{AC52965C-5825-4625-82CB-29CD55A5225B}"/>
    <cellStyle name="Normal 6 12 2 5 25" xfId="4857" xr:uid="{D0A93547-3A9E-43ED-96B7-46E3CCBC5E3E}"/>
    <cellStyle name="Normal 6 12 2 5 26" xfId="4858" xr:uid="{59A13EC5-775E-468C-B826-77945FC70A44}"/>
    <cellStyle name="Normal 6 12 2 5 3" xfId="4859" xr:uid="{7C1478AA-D4FE-4BCB-B680-4534EAE304C1}"/>
    <cellStyle name="Normal 6 12 2 5 4" xfId="4860" xr:uid="{D4945CEF-2A38-4103-B61E-91AACE8E9161}"/>
    <cellStyle name="Normal 6 12 2 5 5" xfId="4861" xr:uid="{CC0CC44B-E97D-4C09-82E6-EAFDCBEC19B2}"/>
    <cellStyle name="Normal 6 12 2 5 6" xfId="4862" xr:uid="{697CDC07-988A-4B0D-8015-B8317178AA94}"/>
    <cellStyle name="Normal 6 12 2 5 7" xfId="4863" xr:uid="{2F6F683E-3425-4AE9-825B-823589A1BFB0}"/>
    <cellStyle name="Normal 6 12 2 5 8" xfId="4864" xr:uid="{ADE3FAF5-C9F9-494D-AA60-2F72DA2FD39A}"/>
    <cellStyle name="Normal 6 12 2 5 9" xfId="4865" xr:uid="{645D6D64-E75C-4BA3-B383-A4E57DDC5F2C}"/>
    <cellStyle name="Normal 6 12 2 5_11. BS" xfId="10906" xr:uid="{7667C83D-68BF-44F3-84DC-5A48C877A39D}"/>
    <cellStyle name="Normal 6 12 2 6" xfId="4866" xr:uid="{9EC435DE-4FE1-4644-A497-16D50383E145}"/>
    <cellStyle name="Normal 6 12 2 6 10" xfId="4867" xr:uid="{C1008E1E-68C4-4E4C-96C9-53FE03F18251}"/>
    <cellStyle name="Normal 6 12 2 6 11" xfId="4868" xr:uid="{0589F7C5-EF36-4766-B692-2A83210989BC}"/>
    <cellStyle name="Normal 6 12 2 6 12" xfId="4869" xr:uid="{CA9AB64F-C530-4090-9BF7-B6E3D6419774}"/>
    <cellStyle name="Normal 6 12 2 6 13" xfId="4870" xr:uid="{B921C1F6-7F22-423E-BF4C-F5BFA326CFF1}"/>
    <cellStyle name="Normal 6 12 2 6 14" xfId="4871" xr:uid="{F97C532C-F95D-40B9-BA00-0FBA5EE2C3A1}"/>
    <cellStyle name="Normal 6 12 2 6 15" xfId="4872" xr:uid="{1E1D364A-3766-4B0D-8B8B-2F957217242D}"/>
    <cellStyle name="Normal 6 12 2 6 16" xfId="4873" xr:uid="{8BB1B793-5ECD-4324-B06B-4B54E08BAF78}"/>
    <cellStyle name="Normal 6 12 2 6 17" xfId="4874" xr:uid="{2A3D0810-2395-43B2-8D8B-78EC9B2CBE48}"/>
    <cellStyle name="Normal 6 12 2 6 18" xfId="4875" xr:uid="{6314C79F-935E-4F03-BE66-8DE08AC03EE6}"/>
    <cellStyle name="Normal 6 12 2 6 19" xfId="4876" xr:uid="{488714FE-0DD2-4E4F-9FB4-57A8DC038430}"/>
    <cellStyle name="Normal 6 12 2 6 2" xfId="4877" xr:uid="{A65C1F2A-0F8B-4E96-BA0E-1B746082D0C7}"/>
    <cellStyle name="Normal 6 12 2 6 20" xfId="4878" xr:uid="{C904A52C-D205-4D6F-B2F5-60D6F86BCE7A}"/>
    <cellStyle name="Normal 6 12 2 6 21" xfId="4879" xr:uid="{C6F9FF1D-E181-47CC-AD59-95F3D0128777}"/>
    <cellStyle name="Normal 6 12 2 6 22" xfId="4880" xr:uid="{20FD877F-ABE2-4B1B-A031-BF6D46598FD0}"/>
    <cellStyle name="Normal 6 12 2 6 23" xfId="4881" xr:uid="{2CA9E560-5F81-401C-8BD3-4EFB4B9BC349}"/>
    <cellStyle name="Normal 6 12 2 6 24" xfId="4882" xr:uid="{96BBE3DB-1F84-4B2A-BB3F-548A749A34C0}"/>
    <cellStyle name="Normal 6 12 2 6 25" xfId="4883" xr:uid="{E11141C0-835D-4CDD-B3F4-C588919B317C}"/>
    <cellStyle name="Normal 6 12 2 6 26" xfId="4884" xr:uid="{5ACA51E7-8017-4DE3-9231-A7EFC2D7C77D}"/>
    <cellStyle name="Normal 6 12 2 6 3" xfId="4885" xr:uid="{23C40118-027C-476D-931A-5B4AA23E18D1}"/>
    <cellStyle name="Normal 6 12 2 6 4" xfId="4886" xr:uid="{AA64AD93-EA3F-48AC-B7E1-38105B27C6C9}"/>
    <cellStyle name="Normal 6 12 2 6 5" xfId="4887" xr:uid="{F0AF46D5-0E60-4B26-9264-022DAEFFFAC8}"/>
    <cellStyle name="Normal 6 12 2 6 6" xfId="4888" xr:uid="{70D0CE48-32BF-49AE-95A1-81AA72821954}"/>
    <cellStyle name="Normal 6 12 2 6 7" xfId="4889" xr:uid="{BC6CF568-C95D-4FA0-B360-E50B6EC60E2A}"/>
    <cellStyle name="Normal 6 12 2 6 8" xfId="4890" xr:uid="{1CF72916-FA72-40F7-902E-8754EA522AE4}"/>
    <cellStyle name="Normal 6 12 2 6 9" xfId="4891" xr:uid="{74A32935-D602-498E-9445-8CF823F39307}"/>
    <cellStyle name="Normal 6 12 2 6_11. BS" xfId="10907" xr:uid="{1D86AC95-E6DF-43CA-B65D-072B5324B250}"/>
    <cellStyle name="Normal 6 12 2 7" xfId="4892" xr:uid="{22F6B6A5-FC3C-4876-8821-4755B1EA7E56}"/>
    <cellStyle name="Normal 6 12 2 7 10" xfId="4893" xr:uid="{1A8A6734-2157-4531-B14F-7102A22A8E76}"/>
    <cellStyle name="Normal 6 12 2 7 11" xfId="4894" xr:uid="{7E75C123-9AA2-4E06-9A27-ACCFE815D176}"/>
    <cellStyle name="Normal 6 12 2 7 12" xfId="4895" xr:uid="{68DF15CC-9928-486D-B607-6CCDC1A9FD37}"/>
    <cellStyle name="Normal 6 12 2 7 13" xfId="4896" xr:uid="{14F8BF61-DB82-488B-9FF7-59BFC5697373}"/>
    <cellStyle name="Normal 6 12 2 7 14" xfId="4897" xr:uid="{9E879793-BEC8-4698-8767-92C187468916}"/>
    <cellStyle name="Normal 6 12 2 7 15" xfId="4898" xr:uid="{3069B424-68EF-457D-A4FD-D922A6B623F2}"/>
    <cellStyle name="Normal 6 12 2 7 16" xfId="4899" xr:uid="{3F351C8B-C301-4E53-AD7D-1D811D230895}"/>
    <cellStyle name="Normal 6 12 2 7 17" xfId="4900" xr:uid="{092469B6-46E9-4662-A5E1-6EBD703DB624}"/>
    <cellStyle name="Normal 6 12 2 7 18" xfId="4901" xr:uid="{02057071-E8EE-445F-BE13-678D8EEC919A}"/>
    <cellStyle name="Normal 6 12 2 7 19" xfId="4902" xr:uid="{2D5E0AD5-32C3-41FB-AFFE-11F848B8C396}"/>
    <cellStyle name="Normal 6 12 2 7 2" xfId="4903" xr:uid="{33A753CC-E2B1-426E-B2C3-8804A3E9D00B}"/>
    <cellStyle name="Normal 6 12 2 7 20" xfId="4904" xr:uid="{B6A4D38A-0B0D-47ED-9627-A15BCC787988}"/>
    <cellStyle name="Normal 6 12 2 7 21" xfId="4905" xr:uid="{B64F04EC-4FE6-4772-8624-FC0E77477E24}"/>
    <cellStyle name="Normal 6 12 2 7 22" xfId="4906" xr:uid="{2F872053-DE62-474F-B461-532E8F68F968}"/>
    <cellStyle name="Normal 6 12 2 7 23" xfId="4907" xr:uid="{11AE57BE-0480-4D0E-BB0F-06835C075925}"/>
    <cellStyle name="Normal 6 12 2 7 24" xfId="4908" xr:uid="{2957AA86-7C64-48F7-9F21-2A3445488B61}"/>
    <cellStyle name="Normal 6 12 2 7 25" xfId="4909" xr:uid="{D32583D6-AACF-45D8-B03D-57A55C0F894D}"/>
    <cellStyle name="Normal 6 12 2 7 26" xfId="4910" xr:uid="{AA5E0F15-8E39-4FEF-9D1C-681A16972411}"/>
    <cellStyle name="Normal 6 12 2 7 3" xfId="4911" xr:uid="{BE40D475-A8CE-41C4-A1BA-0713583A65FF}"/>
    <cellStyle name="Normal 6 12 2 7 4" xfId="4912" xr:uid="{478D1C40-39AE-439D-A60D-7D1FC20ECA1F}"/>
    <cellStyle name="Normal 6 12 2 7 5" xfId="4913" xr:uid="{8162677F-E8E6-497B-A1A3-4975BF3DAD32}"/>
    <cellStyle name="Normal 6 12 2 7 6" xfId="4914" xr:uid="{2D64935C-FD60-497B-985E-00920E18ED8B}"/>
    <cellStyle name="Normal 6 12 2 7 7" xfId="4915" xr:uid="{6575367F-0BC9-4A8B-837F-544D235D6FCB}"/>
    <cellStyle name="Normal 6 12 2 7 8" xfId="4916" xr:uid="{1E3AEEC8-DD75-41A7-9927-911F360A9594}"/>
    <cellStyle name="Normal 6 12 2 7 9" xfId="4917" xr:uid="{0BAF3C9D-C456-40E8-9371-91207F4FEC93}"/>
    <cellStyle name="Normal 6 12 2 7_11. BS" xfId="10908" xr:uid="{FD1DF20B-0EB6-4365-9E68-AF02BB1E5D77}"/>
    <cellStyle name="Normal 6 12 2 8" xfId="4918" xr:uid="{98F9CAA4-7134-49C3-9FF7-037E77A61542}"/>
    <cellStyle name="Normal 6 12 2 8 10" xfId="4919" xr:uid="{F4E3C96B-C20E-46D5-99DB-6B97F55E61BC}"/>
    <cellStyle name="Normal 6 12 2 8 11" xfId="4920" xr:uid="{066CEB40-8D2F-4C68-8C23-FFD90BCFE1C2}"/>
    <cellStyle name="Normal 6 12 2 8 12" xfId="4921" xr:uid="{725655E4-E36D-4B30-9D00-9E24715FBA16}"/>
    <cellStyle name="Normal 6 12 2 8 13" xfId="4922" xr:uid="{EBA2D7E7-63AC-43B3-ADA5-84F691108C47}"/>
    <cellStyle name="Normal 6 12 2 8 14" xfId="4923" xr:uid="{3095B05A-E33F-4C62-A7D5-60AFD93ADB84}"/>
    <cellStyle name="Normal 6 12 2 8 15" xfId="4924" xr:uid="{A855046F-6042-4449-AF55-AF3CFEB593BD}"/>
    <cellStyle name="Normal 6 12 2 8 16" xfId="4925" xr:uid="{F3BE410D-53F3-4470-B4ED-CD53642C2DDE}"/>
    <cellStyle name="Normal 6 12 2 8 17" xfId="4926" xr:uid="{63F262B0-5A96-45B0-BA83-A7771EED7421}"/>
    <cellStyle name="Normal 6 12 2 8 18" xfId="4927" xr:uid="{4B514F40-5BB8-4D47-9450-BA75AD2EB890}"/>
    <cellStyle name="Normal 6 12 2 8 19" xfId="4928" xr:uid="{B4840801-124F-43C0-9381-5E98A9EE077F}"/>
    <cellStyle name="Normal 6 12 2 8 2" xfId="4929" xr:uid="{BDC488F2-F25A-4A38-B5E3-FCD6B423D316}"/>
    <cellStyle name="Normal 6 12 2 8 20" xfId="4930" xr:uid="{E788419B-C753-463A-A1E0-E1D12E2FEA2D}"/>
    <cellStyle name="Normal 6 12 2 8 21" xfId="4931" xr:uid="{EF02945F-6BD4-4220-83DC-5B7CE6820650}"/>
    <cellStyle name="Normal 6 12 2 8 22" xfId="4932" xr:uid="{79354FC2-BACC-475F-9055-3F4D5DF3EECF}"/>
    <cellStyle name="Normal 6 12 2 8 23" xfId="4933" xr:uid="{4A0A8BA5-4F29-4D77-B035-D2844DED4E49}"/>
    <cellStyle name="Normal 6 12 2 8 24" xfId="4934" xr:uid="{BCB980AA-50BA-4C1D-B27A-4FC620A64CC3}"/>
    <cellStyle name="Normal 6 12 2 8 25" xfId="4935" xr:uid="{24484D5C-5838-40F0-BB6A-1E0F7A7DD051}"/>
    <cellStyle name="Normal 6 12 2 8 26" xfId="4936" xr:uid="{0E195000-AF37-4164-8FCE-436348C305AA}"/>
    <cellStyle name="Normal 6 12 2 8 3" xfId="4937" xr:uid="{5E8923D7-E5A5-4C1C-847F-124CCF91A748}"/>
    <cellStyle name="Normal 6 12 2 8 4" xfId="4938" xr:uid="{579F09C2-753F-444F-B37A-56DBA809C667}"/>
    <cellStyle name="Normal 6 12 2 8 5" xfId="4939" xr:uid="{77FBC0FE-A06A-40E3-9519-4F2E0A20192C}"/>
    <cellStyle name="Normal 6 12 2 8 6" xfId="4940" xr:uid="{9980A4B6-AE13-446E-8CC7-469DD17AE633}"/>
    <cellStyle name="Normal 6 12 2 8 7" xfId="4941" xr:uid="{C949EE29-E69E-4BEC-AB3E-65F0E76146F8}"/>
    <cellStyle name="Normal 6 12 2 8 8" xfId="4942" xr:uid="{B582E058-BEEE-4F0B-AB3B-85548A69D626}"/>
    <cellStyle name="Normal 6 12 2 8 9" xfId="4943" xr:uid="{4AE8AA4F-7E68-4ED2-A8D0-B62B38EC0EB2}"/>
    <cellStyle name="Normal 6 12 2 8_11. BS" xfId="10909" xr:uid="{716E6D02-1F2D-4B00-A9F8-BF4D9001B59D}"/>
    <cellStyle name="Normal 6 12 2 9" xfId="4944" xr:uid="{F9C9CAA1-3235-497C-8684-A1A437A9AE50}"/>
    <cellStyle name="Normal 6 12 2_11. BS" xfId="10902" xr:uid="{35AE42A0-489C-4F43-A2FB-ED2BAF0C037B}"/>
    <cellStyle name="Normal 6 12 20" xfId="4945" xr:uid="{1376BEFE-89E7-44F2-8777-4DD92AAE07AD}"/>
    <cellStyle name="Normal 6 12 21" xfId="4946" xr:uid="{BC6D92D2-21C9-488F-A2BD-4B55FA77E33C}"/>
    <cellStyle name="Normal 6 12 22" xfId="4947" xr:uid="{86F75EB1-B1C7-42CE-8796-3ABAA2706BA6}"/>
    <cellStyle name="Normal 6 12 23" xfId="4948" xr:uid="{4D4F6A08-B415-4C11-AC71-459907D0CD86}"/>
    <cellStyle name="Normal 6 12 24" xfId="4949" xr:uid="{BDEDEDF5-AEB9-4511-91D3-64CBCFE921F7}"/>
    <cellStyle name="Normal 6 12 25" xfId="4950" xr:uid="{28E14E91-8489-4954-AF93-EA9FAB628941}"/>
    <cellStyle name="Normal 6 12 26" xfId="4951" xr:uid="{53654690-0C6A-438E-8266-C1EE942A8CD2}"/>
    <cellStyle name="Normal 6 12 27" xfId="4952" xr:uid="{D45002DE-37A6-4507-BD17-69D737AD026E}"/>
    <cellStyle name="Normal 6 12 28" xfId="4953" xr:uid="{0DA2438A-741C-4BD8-9DFF-C71CB616FEAB}"/>
    <cellStyle name="Normal 6 12 29" xfId="4954" xr:uid="{5D7C34B7-71B1-4CCB-BDBE-A01EE0220180}"/>
    <cellStyle name="Normal 6 12 3" xfId="4955" xr:uid="{D3CBEB34-ED6B-47D3-9F1F-3B93A944BAB7}"/>
    <cellStyle name="Normal 6 12 3 10" xfId="4956" xr:uid="{86390C2C-4F72-4D6A-B81D-460E797AE94B}"/>
    <cellStyle name="Normal 6 12 3 11" xfId="4957" xr:uid="{E850AC22-5329-4A65-B99E-1E80BB000DD5}"/>
    <cellStyle name="Normal 6 12 3 12" xfId="4958" xr:uid="{BDB81437-31B0-4904-8C04-C878643DECAE}"/>
    <cellStyle name="Normal 6 12 3 13" xfId="4959" xr:uid="{755E0C35-5EED-4182-8C9F-328736EA468F}"/>
    <cellStyle name="Normal 6 12 3 14" xfId="4960" xr:uid="{2D78700B-9191-4A4C-8F26-DC9F4F1480D5}"/>
    <cellStyle name="Normal 6 12 3 15" xfId="4961" xr:uid="{85D7E86D-3948-44BB-BE1D-759BB4BECB38}"/>
    <cellStyle name="Normal 6 12 3 16" xfId="4962" xr:uid="{593EA5BB-48EE-4479-8875-012A6B2A1A93}"/>
    <cellStyle name="Normal 6 12 3 17" xfId="4963" xr:uid="{97918FD4-AB84-4CB5-93CD-F6928E1D976A}"/>
    <cellStyle name="Normal 6 12 3 18" xfId="4964" xr:uid="{87E505F5-8498-4A40-9A12-88879CB339EC}"/>
    <cellStyle name="Normal 6 12 3 19" xfId="4965" xr:uid="{87E2BE91-0CE2-4EA4-B703-B03F811BB163}"/>
    <cellStyle name="Normal 6 12 3 2" xfId="4966" xr:uid="{48E38EC4-6901-495B-9BB8-41EEB05F304F}"/>
    <cellStyle name="Normal 6 12 3 2 10" xfId="4967" xr:uid="{07906F0D-C703-4CA5-B7DB-CC569C726A0E}"/>
    <cellStyle name="Normal 6 12 3 2 11" xfId="4968" xr:uid="{B108C426-E4C5-4CFA-A085-21E545512208}"/>
    <cellStyle name="Normal 6 12 3 2 12" xfId="4969" xr:uid="{385F7FB1-F764-4FB2-AC21-4D2939E91F68}"/>
    <cellStyle name="Normal 6 12 3 2 13" xfId="4970" xr:uid="{49F57379-06AC-45B5-9D20-DA7B9F41DC2B}"/>
    <cellStyle name="Normal 6 12 3 2 14" xfId="4971" xr:uid="{FE1710BD-C2A2-4D2D-AB25-3DB23A7260C8}"/>
    <cellStyle name="Normal 6 12 3 2 15" xfId="4972" xr:uid="{EC8FC4A9-620D-413D-9363-0300B5B8FAC3}"/>
    <cellStyle name="Normal 6 12 3 2 16" xfId="4973" xr:uid="{F41DFCAC-2306-4847-8682-06D42AD154F7}"/>
    <cellStyle name="Normal 6 12 3 2 17" xfId="4974" xr:uid="{93280602-A39F-4709-B440-99F6D1FE5575}"/>
    <cellStyle name="Normal 6 12 3 2 18" xfId="4975" xr:uid="{C5BA0083-937A-4042-843E-EDDD2A40067A}"/>
    <cellStyle name="Normal 6 12 3 2 19" xfId="4976" xr:uid="{840CD1C7-8A5B-40C9-BAC9-CABD5FD6AC9C}"/>
    <cellStyle name="Normal 6 12 3 2 2" xfId="4977" xr:uid="{5C192B5B-A3C1-4202-92C2-1669E4A39D5D}"/>
    <cellStyle name="Normal 6 12 3 2 20" xfId="4978" xr:uid="{FEF262E8-E702-4063-B015-8F03623012CC}"/>
    <cellStyle name="Normal 6 12 3 2 21" xfId="4979" xr:uid="{C4F6BB68-B8D3-4AB0-ACED-631A73FB7048}"/>
    <cellStyle name="Normal 6 12 3 2 22" xfId="4980" xr:uid="{2FBC7CCC-5C28-435F-9B9B-500BC79B6554}"/>
    <cellStyle name="Normal 6 12 3 2 23" xfId="4981" xr:uid="{845593C9-40FA-4B55-84E8-FD8AAB02573E}"/>
    <cellStyle name="Normal 6 12 3 2 24" xfId="4982" xr:uid="{3E80393B-4884-46B6-82B3-DA6E0EC5510B}"/>
    <cellStyle name="Normal 6 12 3 2 25" xfId="4983" xr:uid="{37028B3F-047C-41E8-8985-FCCBCFCEB183}"/>
    <cellStyle name="Normal 6 12 3 2 26" xfId="4984" xr:uid="{5A38E418-366F-47DD-B2D9-D9A3981E4E02}"/>
    <cellStyle name="Normal 6 12 3 2 3" xfId="4985" xr:uid="{552E5249-9AFB-42A1-BBEC-71FCA3012EB0}"/>
    <cellStyle name="Normal 6 12 3 2 4" xfId="4986" xr:uid="{E2E3BF65-0810-481B-B2C1-DFC1D908E0CF}"/>
    <cellStyle name="Normal 6 12 3 2 5" xfId="4987" xr:uid="{058DB97C-B17A-48EA-9DD7-54D1136236ED}"/>
    <cellStyle name="Normal 6 12 3 2 6" xfId="4988" xr:uid="{11535578-1E10-4F83-B7BD-655085E97DD1}"/>
    <cellStyle name="Normal 6 12 3 2 7" xfId="4989" xr:uid="{41C3359B-672A-4147-B18F-DF9713BEC6BB}"/>
    <cellStyle name="Normal 6 12 3 2 8" xfId="4990" xr:uid="{6A0731F3-49FC-4786-A660-8ACC1C7C96CE}"/>
    <cellStyle name="Normal 6 12 3 2 9" xfId="4991" xr:uid="{2833ED33-C557-4C0F-A4FB-96F916006F64}"/>
    <cellStyle name="Normal 6 12 3 2_11. BS" xfId="10911" xr:uid="{D55711F2-AB45-4DFF-9F97-6FD54003CF4E}"/>
    <cellStyle name="Normal 6 12 3 20" xfId="4992" xr:uid="{517AC573-A12B-43C2-8C7B-D6594955AB3D}"/>
    <cellStyle name="Normal 6 12 3 21" xfId="4993" xr:uid="{AE603EBE-78C5-442A-8397-579A611E0C8B}"/>
    <cellStyle name="Normal 6 12 3 22" xfId="4994" xr:uid="{CD335E22-ADDD-483D-BC24-63CF7F571438}"/>
    <cellStyle name="Normal 6 12 3 23" xfId="4995" xr:uid="{EA9E0CFF-7FCB-48B3-891A-17878DE7E916}"/>
    <cellStyle name="Normal 6 12 3 24" xfId="4996" xr:uid="{D9DDF233-DE35-4E3E-B9E3-C36312937ADA}"/>
    <cellStyle name="Normal 6 12 3 25" xfId="4997" xr:uid="{586F74B9-FAF7-46C9-950D-6A390870C3EA}"/>
    <cellStyle name="Normal 6 12 3 26" xfId="4998" xr:uid="{ECD201BF-96E0-481A-AABB-A19E76946892}"/>
    <cellStyle name="Normal 6 12 3 27" xfId="4999" xr:uid="{C51F3E09-2DC5-44DF-B69D-102329636ABF}"/>
    <cellStyle name="Normal 6 12 3 3" xfId="5000" xr:uid="{7E2BCBE8-E823-4E1F-BB9A-46273B0176B2}"/>
    <cellStyle name="Normal 6 12 3 4" xfId="5001" xr:uid="{ABF55083-D424-49BA-B540-902208A1CA41}"/>
    <cellStyle name="Normal 6 12 3 5" xfId="5002" xr:uid="{8596B8C6-85FE-40FF-AED1-DA15D8295819}"/>
    <cellStyle name="Normal 6 12 3 6" xfId="5003" xr:uid="{5C23F4EE-1B29-4A01-A8FF-5AE079BD3AFA}"/>
    <cellStyle name="Normal 6 12 3 7" xfId="5004" xr:uid="{77317EA1-61C4-4F11-B09A-9D076B305849}"/>
    <cellStyle name="Normal 6 12 3 8" xfId="5005" xr:uid="{7A14EA1B-3DED-4BDC-BAC0-C807769DD314}"/>
    <cellStyle name="Normal 6 12 3 9" xfId="5006" xr:uid="{17F0B322-8677-4C02-AADB-88430B12D751}"/>
    <cellStyle name="Normal 6 12 3_11. BS" xfId="10910" xr:uid="{81640CAA-2003-425B-B559-6673BC210955}"/>
    <cellStyle name="Normal 6 12 30" xfId="5007" xr:uid="{6EACEFA1-CF0B-42A8-B8E1-F2F9D86B9BFD}"/>
    <cellStyle name="Normal 6 12 31" xfId="5008" xr:uid="{CB11CE70-2A68-4964-BC17-0D98B3D8FE8E}"/>
    <cellStyle name="Normal 6 12 32" xfId="5009" xr:uid="{BA077A58-96D0-4613-9386-61064F70A166}"/>
    <cellStyle name="Normal 6 12 33" xfId="5010" xr:uid="{B0E32D5A-D4D3-4CD0-B0C7-72654261AD86}"/>
    <cellStyle name="Normal 6 12 34" xfId="5011" xr:uid="{A63835AF-C863-47E6-99B7-B4EB9FCB3833}"/>
    <cellStyle name="Normal 6 12 35" xfId="5012" xr:uid="{5DBDE4B1-3468-438E-ADB2-B44889CEA48F}"/>
    <cellStyle name="Normal 6 12 4" xfId="5013" xr:uid="{5796E386-1728-4668-ABC0-18A9302E30A8}"/>
    <cellStyle name="Normal 6 12 4 10" xfId="5014" xr:uid="{D19B0F00-0527-4CB5-ACEC-6AA04930FD1B}"/>
    <cellStyle name="Normal 6 12 4 11" xfId="5015" xr:uid="{E607ADC4-A9D8-41D1-BE8A-7CB90E6DA51A}"/>
    <cellStyle name="Normal 6 12 4 12" xfId="5016" xr:uid="{30C536B0-D067-4562-A48F-2520637BF81C}"/>
    <cellStyle name="Normal 6 12 4 13" xfId="5017" xr:uid="{D12B4281-41BB-47B6-8837-0D9A00594B1E}"/>
    <cellStyle name="Normal 6 12 4 14" xfId="5018" xr:uid="{BDCEAA69-3CBD-42D3-A15C-FD87DB73870A}"/>
    <cellStyle name="Normal 6 12 4 15" xfId="5019" xr:uid="{04AA66BB-B28E-4566-826A-460CC4E26446}"/>
    <cellStyle name="Normal 6 12 4 16" xfId="5020" xr:uid="{5BDE8674-FF9A-40D8-91C5-FC2BFC33F31B}"/>
    <cellStyle name="Normal 6 12 4 17" xfId="5021" xr:uid="{F872C6C4-C5F2-40D5-9AAB-045FB5F6FC71}"/>
    <cellStyle name="Normal 6 12 4 18" xfId="5022" xr:uid="{1F33069D-20A7-4E3E-868A-6FF57B4D908E}"/>
    <cellStyle name="Normal 6 12 4 19" xfId="5023" xr:uid="{D8E1A77B-360C-4E6D-A0CF-D69A139F5B86}"/>
    <cellStyle name="Normal 6 12 4 2" xfId="5024" xr:uid="{6D507B8B-7EAF-4BB4-8818-E085E9D3DFA4}"/>
    <cellStyle name="Normal 6 12 4 2 10" xfId="5025" xr:uid="{1E07182A-DD9A-4FB8-AEF3-CFF67C4CD2A3}"/>
    <cellStyle name="Normal 6 12 4 2 11" xfId="5026" xr:uid="{67512264-A63E-436F-94FF-3EA2582EE528}"/>
    <cellStyle name="Normal 6 12 4 2 12" xfId="5027" xr:uid="{003ABE35-C4FF-4FD1-B332-F04BA3848584}"/>
    <cellStyle name="Normal 6 12 4 2 13" xfId="5028" xr:uid="{6775C1D2-A6F4-4448-ACD1-52A614DA19C9}"/>
    <cellStyle name="Normal 6 12 4 2 14" xfId="5029" xr:uid="{55FD3B36-5F0D-4093-BCEB-2070BD5370BD}"/>
    <cellStyle name="Normal 6 12 4 2 15" xfId="5030" xr:uid="{F2ED8BA0-45C5-4C65-81CA-BC89AAC606A0}"/>
    <cellStyle name="Normal 6 12 4 2 16" xfId="5031" xr:uid="{0D4917EE-4E1F-4A88-8668-AEC7EE42DC65}"/>
    <cellStyle name="Normal 6 12 4 2 17" xfId="5032" xr:uid="{32397672-10E1-4532-90B8-38C13829745B}"/>
    <cellStyle name="Normal 6 12 4 2 18" xfId="5033" xr:uid="{13C56473-320D-4500-8896-FDA0D9FE3A8F}"/>
    <cellStyle name="Normal 6 12 4 2 19" xfId="5034" xr:uid="{89233652-4C19-4493-9DD9-AA00D2591379}"/>
    <cellStyle name="Normal 6 12 4 2 2" xfId="5035" xr:uid="{EC1FEE0E-FDF8-4079-9EED-3ED5ECD37C26}"/>
    <cellStyle name="Normal 6 12 4 2 20" xfId="5036" xr:uid="{7E505494-AF20-47B4-9CAD-FA1BFFF92AA8}"/>
    <cellStyle name="Normal 6 12 4 2 21" xfId="5037" xr:uid="{9200193A-04D6-48FF-A734-4AAF2815BC2B}"/>
    <cellStyle name="Normal 6 12 4 2 22" xfId="5038" xr:uid="{41611702-9154-4754-8BDA-DC3936594D0E}"/>
    <cellStyle name="Normal 6 12 4 2 23" xfId="5039" xr:uid="{1CA939BD-EDCB-4954-AB0C-FF2A8155319C}"/>
    <cellStyle name="Normal 6 12 4 2 24" xfId="5040" xr:uid="{5C080BBC-950B-432F-939B-0E3D931717A3}"/>
    <cellStyle name="Normal 6 12 4 2 25" xfId="5041" xr:uid="{FB4C5B67-862C-480A-954A-10571F4ED784}"/>
    <cellStyle name="Normal 6 12 4 2 26" xfId="5042" xr:uid="{5C52DCFC-2B93-4776-98D3-6F5DCCB145D2}"/>
    <cellStyle name="Normal 6 12 4 2 3" xfId="5043" xr:uid="{59DC6577-5793-4D8A-B0F3-FD7A96DB0E60}"/>
    <cellStyle name="Normal 6 12 4 2 4" xfId="5044" xr:uid="{1E764CF0-4DF0-4DEA-A9DC-819A63DDB967}"/>
    <cellStyle name="Normal 6 12 4 2 5" xfId="5045" xr:uid="{EB93F4B9-CE5D-4E3B-90F9-97D371056EF5}"/>
    <cellStyle name="Normal 6 12 4 2 6" xfId="5046" xr:uid="{33D9B65C-ABB2-468B-8DEA-9B6723F978D6}"/>
    <cellStyle name="Normal 6 12 4 2 7" xfId="5047" xr:uid="{9423A536-3D8C-45D7-94E4-EEEC09846251}"/>
    <cellStyle name="Normal 6 12 4 2 8" xfId="5048" xr:uid="{28BD5E59-B38D-4994-9D13-340D24F5AB1E}"/>
    <cellStyle name="Normal 6 12 4 2 9" xfId="5049" xr:uid="{4036A10E-BC3D-472B-B8D1-E2E2A67CCBD7}"/>
    <cellStyle name="Normal 6 12 4 2_11. BS" xfId="10913" xr:uid="{DC82B127-AE4D-47AB-BD80-719D3ACF1939}"/>
    <cellStyle name="Normal 6 12 4 20" xfId="5050" xr:uid="{86517BC6-5A75-497E-849D-F1503CEB7FE0}"/>
    <cellStyle name="Normal 6 12 4 21" xfId="5051" xr:uid="{EBA796C6-C2D7-45D9-A3F8-A60EBF08B277}"/>
    <cellStyle name="Normal 6 12 4 22" xfId="5052" xr:uid="{4586C848-168F-457F-BA0F-450C6FBF1511}"/>
    <cellStyle name="Normal 6 12 4 23" xfId="5053" xr:uid="{B3EAA896-05CF-4111-8AC0-805C5E68B01E}"/>
    <cellStyle name="Normal 6 12 4 24" xfId="5054" xr:uid="{74E18B0A-3EBC-4920-85D1-83073466635A}"/>
    <cellStyle name="Normal 6 12 4 25" xfId="5055" xr:uid="{28CD9194-CD80-4FAD-9508-397E4E6FB13E}"/>
    <cellStyle name="Normal 6 12 4 26" xfId="5056" xr:uid="{AAFA0DF2-DC29-4379-9F1B-4EEF21DE8415}"/>
    <cellStyle name="Normal 6 12 4 27" xfId="5057" xr:uid="{12D32560-9D64-4345-B123-F3D28D6CBA0C}"/>
    <cellStyle name="Normal 6 12 4 3" xfId="5058" xr:uid="{8AF716C8-4EDB-425D-AA0B-A445AE99219A}"/>
    <cellStyle name="Normal 6 12 4 4" xfId="5059" xr:uid="{14202122-4CCE-47F5-8A53-4F08BD5987CC}"/>
    <cellStyle name="Normal 6 12 4 5" xfId="5060" xr:uid="{EC0BBB94-6209-4BC5-9512-77EAA405FDED}"/>
    <cellStyle name="Normal 6 12 4 6" xfId="5061" xr:uid="{F46A4E4F-0E45-41C9-8F5D-A0215D72B9BF}"/>
    <cellStyle name="Normal 6 12 4 7" xfId="5062" xr:uid="{14655B64-E3B4-4009-A384-F624BCA01837}"/>
    <cellStyle name="Normal 6 12 4 8" xfId="5063" xr:uid="{E37F3990-ECAD-46E3-91F6-8F8CB38A1C8F}"/>
    <cellStyle name="Normal 6 12 4 9" xfId="5064" xr:uid="{B5EE690F-1E03-4EE7-86CF-A245CF30890A}"/>
    <cellStyle name="Normal 6 12 4_11. BS" xfId="10912" xr:uid="{69A633E9-6DEF-43C3-9A42-C899672B0C5A}"/>
    <cellStyle name="Normal 6 12 5" xfId="5065" xr:uid="{A2F6240B-5716-4DA3-9747-44775F5E9F93}"/>
    <cellStyle name="Normal 6 12 5 10" xfId="5066" xr:uid="{14851ABC-4446-432E-8DCF-E47AD2C30E8A}"/>
    <cellStyle name="Normal 6 12 5 11" xfId="5067" xr:uid="{8FD4CAEA-1297-4BFC-996C-0736748930BB}"/>
    <cellStyle name="Normal 6 12 5 12" xfId="5068" xr:uid="{91397E3C-12F4-45B5-9B69-FABDA2A782E1}"/>
    <cellStyle name="Normal 6 12 5 13" xfId="5069" xr:uid="{00841726-32B3-4776-8FF2-D8826A962296}"/>
    <cellStyle name="Normal 6 12 5 14" xfId="5070" xr:uid="{99FCBE5E-C314-4EBA-A988-575A43525735}"/>
    <cellStyle name="Normal 6 12 5 15" xfId="5071" xr:uid="{F867C959-566F-44CD-BD3C-3BEAF2D9005F}"/>
    <cellStyle name="Normal 6 12 5 16" xfId="5072" xr:uid="{B69FEE3A-7C35-4E87-91F9-9ECCFFF6A536}"/>
    <cellStyle name="Normal 6 12 5 17" xfId="5073" xr:uid="{421C90B0-BE02-49ED-B6AE-B423B0230E8E}"/>
    <cellStyle name="Normal 6 12 5 18" xfId="5074" xr:uid="{B4439C08-4A6D-400D-9774-6ADF4DCBB3EE}"/>
    <cellStyle name="Normal 6 12 5 19" xfId="5075" xr:uid="{3A33C35B-6B04-43FD-B653-2C633477C456}"/>
    <cellStyle name="Normal 6 12 5 2" xfId="5076" xr:uid="{0A904284-FF9F-44F5-96F1-5DAEBCD5D475}"/>
    <cellStyle name="Normal 6 12 5 20" xfId="5077" xr:uid="{471521A0-0EA6-4EE1-93BA-AFB5141EA79B}"/>
    <cellStyle name="Normal 6 12 5 21" xfId="5078" xr:uid="{B477CDDF-C712-4839-856E-678E2A902888}"/>
    <cellStyle name="Normal 6 12 5 22" xfId="5079" xr:uid="{7C2CB3C6-1B10-4F7F-B767-9FA48EAFFED7}"/>
    <cellStyle name="Normal 6 12 5 23" xfId="5080" xr:uid="{D882BEF2-9D1C-4C52-BADF-15053A269F53}"/>
    <cellStyle name="Normal 6 12 5 24" xfId="5081" xr:uid="{738B3655-44F7-40EB-A335-2191DD8E3E0B}"/>
    <cellStyle name="Normal 6 12 5 25" xfId="5082" xr:uid="{FC96A583-6CE5-4983-BD69-A056D2DB6824}"/>
    <cellStyle name="Normal 6 12 5 26" xfId="5083" xr:uid="{6129FBF4-C6C3-42C8-93B0-CA0223B72C02}"/>
    <cellStyle name="Normal 6 12 5 3" xfId="5084" xr:uid="{6CDE667F-1E5A-4B4D-9C27-BE39CB0B391C}"/>
    <cellStyle name="Normal 6 12 5 4" xfId="5085" xr:uid="{93BB1194-3F7C-40CB-BB7C-5D998630E0A5}"/>
    <cellStyle name="Normal 6 12 5 5" xfId="5086" xr:uid="{1181E64D-D34D-41D8-B494-7B0D742397B3}"/>
    <cellStyle name="Normal 6 12 5 6" xfId="5087" xr:uid="{B73209D4-DF55-42BC-9906-50DF23F9A7B7}"/>
    <cellStyle name="Normal 6 12 5 7" xfId="5088" xr:uid="{7015F2D5-D554-411F-9436-8339F55A25A4}"/>
    <cellStyle name="Normal 6 12 5 8" xfId="5089" xr:uid="{F98AAA46-A2F9-4F2F-9B76-684C1C7A3E51}"/>
    <cellStyle name="Normal 6 12 5 9" xfId="5090" xr:uid="{0DA59BEE-0953-4FA7-9716-AD5B9C2EB843}"/>
    <cellStyle name="Normal 6 12 5_11. BS" xfId="10914" xr:uid="{B154D725-FE54-43E2-89A8-693A88C7137D}"/>
    <cellStyle name="Normal 6 12 6" xfId="5091" xr:uid="{958DEC8C-0506-45E6-BD73-B52348B386BB}"/>
    <cellStyle name="Normal 6 12 6 10" xfId="5092" xr:uid="{F670EECB-D6EB-4985-A010-0FC5F8348E7B}"/>
    <cellStyle name="Normal 6 12 6 11" xfId="5093" xr:uid="{FDB8D453-2D49-4E3B-87F8-B8C77C59FC6D}"/>
    <cellStyle name="Normal 6 12 6 12" xfId="5094" xr:uid="{73C62C17-E9CB-46DC-9F47-F2EE3ADE6EE2}"/>
    <cellStyle name="Normal 6 12 6 13" xfId="5095" xr:uid="{3408C22D-7C3A-4CE0-95EA-D797C9F0AA8F}"/>
    <cellStyle name="Normal 6 12 6 14" xfId="5096" xr:uid="{8720F411-DFAD-4AF3-8FB7-29ADBD383930}"/>
    <cellStyle name="Normal 6 12 6 15" xfId="5097" xr:uid="{ECD2B2F3-5D1F-4917-9CE6-3985A49FBE10}"/>
    <cellStyle name="Normal 6 12 6 16" xfId="5098" xr:uid="{25C2435A-7D86-4ED4-BD11-D078392384FD}"/>
    <cellStyle name="Normal 6 12 6 17" xfId="5099" xr:uid="{42EBF5A9-E55C-4D5C-A012-334F45427F88}"/>
    <cellStyle name="Normal 6 12 6 18" xfId="5100" xr:uid="{5EF79BF0-C6ED-454C-8E50-FCE54C14FBB1}"/>
    <cellStyle name="Normal 6 12 6 19" xfId="5101" xr:uid="{E68D335D-28EE-435B-A8AD-3E3592ABE90D}"/>
    <cellStyle name="Normal 6 12 6 2" xfId="5102" xr:uid="{C94EFAB1-3A40-4657-85E2-FE26BBA85C9B}"/>
    <cellStyle name="Normal 6 12 6 20" xfId="5103" xr:uid="{FEC4D5F2-DADB-415C-9385-FEDAA2EE3A25}"/>
    <cellStyle name="Normal 6 12 6 21" xfId="5104" xr:uid="{D3B0E692-1A8D-4B73-A60B-8811F46F2BF6}"/>
    <cellStyle name="Normal 6 12 6 22" xfId="5105" xr:uid="{33126E64-3A1E-4627-BD34-8C8DA98E7923}"/>
    <cellStyle name="Normal 6 12 6 23" xfId="5106" xr:uid="{7C8200C1-3AEA-4527-AB42-E28B385AFB31}"/>
    <cellStyle name="Normal 6 12 6 24" xfId="5107" xr:uid="{4ED18455-3CA4-45FE-A3FB-2EED6B70BDCE}"/>
    <cellStyle name="Normal 6 12 6 25" xfId="5108" xr:uid="{2E49BEAE-53CF-4E57-9E95-13E4CF8C040F}"/>
    <cellStyle name="Normal 6 12 6 26" xfId="5109" xr:uid="{C99E8D97-E7E3-4479-957E-C24E0F78B762}"/>
    <cellStyle name="Normal 6 12 6 3" xfId="5110" xr:uid="{52CE1AA4-FF78-4541-AFEE-A6136F17D6E8}"/>
    <cellStyle name="Normal 6 12 6 4" xfId="5111" xr:uid="{4E1364F0-2FA2-49A8-BF6D-76AF64574EDB}"/>
    <cellStyle name="Normal 6 12 6 5" xfId="5112" xr:uid="{DAB4E2C2-FD26-4058-9BFD-77B955EBAE76}"/>
    <cellStyle name="Normal 6 12 6 6" xfId="5113" xr:uid="{0201A3AA-BB6E-43BB-9D69-380C94197E7E}"/>
    <cellStyle name="Normal 6 12 6 7" xfId="5114" xr:uid="{0CC7A432-4AE4-492A-A994-7304B96F887F}"/>
    <cellStyle name="Normal 6 12 6 8" xfId="5115" xr:uid="{62F883DE-4B03-4DDB-81A1-8808955D73B4}"/>
    <cellStyle name="Normal 6 12 6 9" xfId="5116" xr:uid="{CAF6B3D0-11A1-4AD9-8F46-78B736447B1D}"/>
    <cellStyle name="Normal 6 12 6_11. BS" xfId="10915" xr:uid="{3F20C683-8AEE-40DD-B768-B2D61EF8EDF2}"/>
    <cellStyle name="Normal 6 12 7" xfId="5117" xr:uid="{F42E4D27-E7B1-4F36-B69F-B61FC68848EC}"/>
    <cellStyle name="Normal 6 12 7 10" xfId="5118" xr:uid="{B06D0E17-EA45-4FF2-B1E2-A0AC734237F4}"/>
    <cellStyle name="Normal 6 12 7 11" xfId="5119" xr:uid="{1698AEA0-2679-47C2-B543-81FB9E0C5A28}"/>
    <cellStyle name="Normal 6 12 7 12" xfId="5120" xr:uid="{EDFE8D7F-16B6-404E-9366-EFCE8293EA3A}"/>
    <cellStyle name="Normal 6 12 7 13" xfId="5121" xr:uid="{23F5B757-4EB6-4EF4-B06E-032DA1AF5B15}"/>
    <cellStyle name="Normal 6 12 7 14" xfId="5122" xr:uid="{468DEB6D-9161-4858-9A36-7B3BAEA084E6}"/>
    <cellStyle name="Normal 6 12 7 15" xfId="5123" xr:uid="{55D9EB0F-138D-447C-AFA4-343F24ADCC80}"/>
    <cellStyle name="Normal 6 12 7 16" xfId="5124" xr:uid="{53546367-3DD9-497C-8B43-FC2BFF82E35D}"/>
    <cellStyle name="Normal 6 12 7 17" xfId="5125" xr:uid="{2643FDA5-E146-455D-A7D1-13D73B03F777}"/>
    <cellStyle name="Normal 6 12 7 18" xfId="5126" xr:uid="{66A90C8C-6268-4ED3-9B4A-60CC127A1353}"/>
    <cellStyle name="Normal 6 12 7 19" xfId="5127" xr:uid="{C517BE1B-2B6A-44A8-898F-88CC0FB222C5}"/>
    <cellStyle name="Normal 6 12 7 2" xfId="5128" xr:uid="{B75F83BB-F573-4385-835D-14C0EEE044DA}"/>
    <cellStyle name="Normal 6 12 7 20" xfId="5129" xr:uid="{C8498858-A5FB-4558-92DF-4375077437FD}"/>
    <cellStyle name="Normal 6 12 7 21" xfId="5130" xr:uid="{A90E29D5-9C55-47E3-8624-7FF333B7C107}"/>
    <cellStyle name="Normal 6 12 7 22" xfId="5131" xr:uid="{254D884D-1E57-4BE5-B1EA-4400B1DF7CD0}"/>
    <cellStyle name="Normal 6 12 7 23" xfId="5132" xr:uid="{A28F729D-3AE7-41BA-92BE-C9C0F67AE94E}"/>
    <cellStyle name="Normal 6 12 7 24" xfId="5133" xr:uid="{365B311C-46A8-4759-AF2D-46B29019D8F4}"/>
    <cellStyle name="Normal 6 12 7 25" xfId="5134" xr:uid="{D8B21AE8-85F7-45C6-B9D5-6A69603255F8}"/>
    <cellStyle name="Normal 6 12 7 26" xfId="5135" xr:uid="{AB29AC1A-D3AB-4ADF-A86D-286BD2554718}"/>
    <cellStyle name="Normal 6 12 7 3" xfId="5136" xr:uid="{CB08B8F6-6A98-401F-BF4E-DA9B8904D632}"/>
    <cellStyle name="Normal 6 12 7 4" xfId="5137" xr:uid="{29563CD3-D078-40DC-9FDE-BBBF11477433}"/>
    <cellStyle name="Normal 6 12 7 5" xfId="5138" xr:uid="{04B9B3CF-8A83-4096-9B86-57D05CB957A4}"/>
    <cellStyle name="Normal 6 12 7 6" xfId="5139" xr:uid="{131A9B81-D73A-4664-84B0-814FF5229FF8}"/>
    <cellStyle name="Normal 6 12 7 7" xfId="5140" xr:uid="{11DB4117-22C6-4AE0-B50E-E38D0DB52B62}"/>
    <cellStyle name="Normal 6 12 7 8" xfId="5141" xr:uid="{63636574-F9D5-494F-8C3D-E4975332FE0B}"/>
    <cellStyle name="Normal 6 12 7 9" xfId="5142" xr:uid="{7D496AF9-21F6-4FCD-AFAD-782CF0307714}"/>
    <cellStyle name="Normal 6 12 7_11. BS" xfId="10916" xr:uid="{2709D9E8-9C6D-4405-B78B-E6D1C89597C1}"/>
    <cellStyle name="Normal 6 12 8" xfId="5143" xr:uid="{E590F2D1-DF74-4592-AF60-C5A165AB1AAC}"/>
    <cellStyle name="Normal 6 12 8 10" xfId="5144" xr:uid="{58E54EEF-A5C6-492A-AABE-807993E1A1A3}"/>
    <cellStyle name="Normal 6 12 8 11" xfId="5145" xr:uid="{5ADFC29C-AE0B-4E4D-ADEF-E6A8AEBB553D}"/>
    <cellStyle name="Normal 6 12 8 12" xfId="5146" xr:uid="{3BC6E9EB-7003-4989-834D-A75BEE4BF760}"/>
    <cellStyle name="Normal 6 12 8 13" xfId="5147" xr:uid="{92F889CA-48CA-49F9-84DF-E04179F52AB5}"/>
    <cellStyle name="Normal 6 12 8 14" xfId="5148" xr:uid="{0BEA7960-8A97-4384-B216-4214A123CB49}"/>
    <cellStyle name="Normal 6 12 8 15" xfId="5149" xr:uid="{EFB582DD-BB31-433C-A5C9-CAD123BF1E76}"/>
    <cellStyle name="Normal 6 12 8 16" xfId="5150" xr:uid="{2396F0E6-20FC-470E-9AE6-4377D8ECACAE}"/>
    <cellStyle name="Normal 6 12 8 17" xfId="5151" xr:uid="{F9EE8EC4-16B4-4A2B-A0F1-6DDE3BA986FD}"/>
    <cellStyle name="Normal 6 12 8 18" xfId="5152" xr:uid="{44144F9B-D465-4523-80E2-F1109C74EC02}"/>
    <cellStyle name="Normal 6 12 8 19" xfId="5153" xr:uid="{E0F06517-10A5-4A9D-9916-018023CD4D40}"/>
    <cellStyle name="Normal 6 12 8 2" xfId="5154" xr:uid="{31C0A11F-F7C4-4740-9006-7663A4D28181}"/>
    <cellStyle name="Normal 6 12 8 20" xfId="5155" xr:uid="{0DBDF95C-6D56-4A3D-81CB-3AE3B7079B31}"/>
    <cellStyle name="Normal 6 12 8 21" xfId="5156" xr:uid="{D8203D11-7490-4D12-B2DD-555A24418CA0}"/>
    <cellStyle name="Normal 6 12 8 22" xfId="5157" xr:uid="{5ED84DCC-935F-40CC-94EC-EDE5CEAF08E8}"/>
    <cellStyle name="Normal 6 12 8 23" xfId="5158" xr:uid="{9AD013A8-5C93-43C0-BB2D-4E1E0C2C72EC}"/>
    <cellStyle name="Normal 6 12 8 24" xfId="5159" xr:uid="{5AA7D97E-A13B-49E4-8EB1-FCF06C819395}"/>
    <cellStyle name="Normal 6 12 8 25" xfId="5160" xr:uid="{5F37568E-C6DD-4B64-9BE0-E6C60BA38929}"/>
    <cellStyle name="Normal 6 12 8 26" xfId="5161" xr:uid="{78CC74AD-F673-4040-B519-F440D7DE5E07}"/>
    <cellStyle name="Normal 6 12 8 3" xfId="5162" xr:uid="{DCD57FFF-94AC-4334-8696-8D0268D3372B}"/>
    <cellStyle name="Normal 6 12 8 4" xfId="5163" xr:uid="{DB06E44E-1318-4C10-B893-C3B4867E3CEB}"/>
    <cellStyle name="Normal 6 12 8 5" xfId="5164" xr:uid="{DA6AC6AD-CEE8-4B90-85DF-7463C61F549C}"/>
    <cellStyle name="Normal 6 12 8 6" xfId="5165" xr:uid="{6B4F5D69-2F8D-4240-A30B-8633D24AF1EF}"/>
    <cellStyle name="Normal 6 12 8 7" xfId="5166" xr:uid="{F923C44C-F57E-4ECF-9D3C-15F61EAC19B5}"/>
    <cellStyle name="Normal 6 12 8 8" xfId="5167" xr:uid="{5C4D2CE8-68B0-4DC4-8D7D-88E63446F033}"/>
    <cellStyle name="Normal 6 12 8 9" xfId="5168" xr:uid="{9B466FBF-3562-4E47-8172-B8783B73F7A0}"/>
    <cellStyle name="Normal 6 12 8_11. BS" xfId="10917" xr:uid="{D7C5C543-FAA2-4348-9B12-5B68E4B0AD24}"/>
    <cellStyle name="Normal 6 12 9" xfId="5169" xr:uid="{54E7E83E-491A-4A8A-9759-B71D2DCAD531}"/>
    <cellStyle name="Normal 6 12 9 10" xfId="5170" xr:uid="{EDC987BC-4F20-4414-9C16-8690C7FE5023}"/>
    <cellStyle name="Normal 6 12 9 11" xfId="5171" xr:uid="{BD2D686E-6CEB-4D39-A249-3CDE89683BE0}"/>
    <cellStyle name="Normal 6 12 9 12" xfId="5172" xr:uid="{68372D6D-BC62-49BD-8EE4-7FC60866EA32}"/>
    <cellStyle name="Normal 6 12 9 13" xfId="5173" xr:uid="{8EAA95A5-025B-4C03-9373-D06B5AC773A9}"/>
    <cellStyle name="Normal 6 12 9 14" xfId="5174" xr:uid="{10137E57-49AA-4E75-A722-D5874C41E065}"/>
    <cellStyle name="Normal 6 12 9 15" xfId="5175" xr:uid="{4689686A-A42D-4A7E-A7AD-E8D244D475A5}"/>
    <cellStyle name="Normal 6 12 9 16" xfId="5176" xr:uid="{0192712D-39F3-4D25-BA9C-9A97E603E676}"/>
    <cellStyle name="Normal 6 12 9 17" xfId="5177" xr:uid="{77171FD1-BAD8-46B0-9CDA-D13EB68DE3CD}"/>
    <cellStyle name="Normal 6 12 9 18" xfId="5178" xr:uid="{3D96FADB-6AE0-480F-A3F9-1472439E79B2}"/>
    <cellStyle name="Normal 6 12 9 19" xfId="5179" xr:uid="{C7E5796A-D87C-4E30-A73D-9F9F61CF778B}"/>
    <cellStyle name="Normal 6 12 9 2" xfId="5180" xr:uid="{7549CF41-5B9A-44EA-B6F9-9EE0AD37F57D}"/>
    <cellStyle name="Normal 6 12 9 20" xfId="5181" xr:uid="{4B0B5898-533C-4878-A9BF-BE49DCFACAD8}"/>
    <cellStyle name="Normal 6 12 9 21" xfId="5182" xr:uid="{80A9CF4B-6897-4A0C-853C-D8FD35244E8B}"/>
    <cellStyle name="Normal 6 12 9 22" xfId="5183" xr:uid="{7C23BCF9-BDF6-4EF3-B070-73E8532A20B2}"/>
    <cellStyle name="Normal 6 12 9 23" xfId="5184" xr:uid="{DCCF97E8-1E3D-4EF9-A0C1-3B2991D75F24}"/>
    <cellStyle name="Normal 6 12 9 24" xfId="5185" xr:uid="{47F9BEE2-6410-4889-9E38-EDF9BF7774A7}"/>
    <cellStyle name="Normal 6 12 9 25" xfId="5186" xr:uid="{3F2A3453-AE01-4D44-9629-A2046E7F9409}"/>
    <cellStyle name="Normal 6 12 9 26" xfId="5187" xr:uid="{59056705-7ED6-4646-BA9C-48B399BE1D97}"/>
    <cellStyle name="Normal 6 12 9 3" xfId="5188" xr:uid="{53A7FC75-F3E1-4810-B948-EE774A4971BF}"/>
    <cellStyle name="Normal 6 12 9 4" xfId="5189" xr:uid="{394DC32C-1468-4C5D-B05D-9D60E895139B}"/>
    <cellStyle name="Normal 6 12 9 5" xfId="5190" xr:uid="{26BF60E3-CF3F-4946-8A8A-52D7F37B5877}"/>
    <cellStyle name="Normal 6 12 9 6" xfId="5191" xr:uid="{4A4EA276-2E4D-4AC0-B20B-E1372459CEEB}"/>
    <cellStyle name="Normal 6 12 9 7" xfId="5192" xr:uid="{6AFC716B-300F-48D3-BA83-EBB290DE0FCA}"/>
    <cellStyle name="Normal 6 12 9 8" xfId="5193" xr:uid="{BC99ABB3-734F-4F50-AD07-04E9E2DD7E0D}"/>
    <cellStyle name="Normal 6 12 9 9" xfId="5194" xr:uid="{0F88DD3D-D80E-44A2-9EC8-54CDD3E90FEB}"/>
    <cellStyle name="Normal 6 12 9_11. BS" xfId="10918" xr:uid="{585042AC-AD47-4048-9F17-91C350D56B98}"/>
    <cellStyle name="Normal 6 12_11. BS" xfId="10900" xr:uid="{5FE257AD-C289-4F86-AD8E-3F1DF9A79F30}"/>
    <cellStyle name="Normal 6 13" xfId="5195" xr:uid="{BCBD9E3A-83C4-405F-9CA5-2FEEA3427553}"/>
    <cellStyle name="Normal 6 13 10" xfId="5196" xr:uid="{893A087E-2F7A-465C-8EAD-D2F70BF95A14}"/>
    <cellStyle name="Normal 6 13 10 10" xfId="5197" xr:uid="{787F5560-A8D2-4E46-BB6E-040A712F33AA}"/>
    <cellStyle name="Normal 6 13 10 11" xfId="5198" xr:uid="{CBD13F11-71D8-4D91-882A-C46FA3185913}"/>
    <cellStyle name="Normal 6 13 10 12" xfId="5199" xr:uid="{6B9DBAB2-1ACB-4AEC-8999-8AB39322A5B5}"/>
    <cellStyle name="Normal 6 13 10 13" xfId="5200" xr:uid="{15C0E55F-053E-40B7-BD47-2E09CF77320E}"/>
    <cellStyle name="Normal 6 13 10 14" xfId="5201" xr:uid="{571C0751-5EE9-4E77-9C58-B6E4383060E9}"/>
    <cellStyle name="Normal 6 13 10 15" xfId="5202" xr:uid="{7452067A-9317-44F1-8C63-DBC253F5A5A9}"/>
    <cellStyle name="Normal 6 13 10 16" xfId="5203" xr:uid="{870BFD7A-35B5-4E30-A8E8-D767DB05FC4E}"/>
    <cellStyle name="Normal 6 13 10 17" xfId="5204" xr:uid="{E464C3CA-4261-479A-AACF-48C56448ACF5}"/>
    <cellStyle name="Normal 6 13 10 18" xfId="5205" xr:uid="{4B49495D-DA23-4333-85FE-C6078A0E9FDB}"/>
    <cellStyle name="Normal 6 13 10 19" xfId="5206" xr:uid="{2C8180B5-42A0-411A-960A-82DC45E5F3FA}"/>
    <cellStyle name="Normal 6 13 10 2" xfId="5207" xr:uid="{6AA8020D-E81D-49F1-98A4-229825BB8C98}"/>
    <cellStyle name="Normal 6 13 10 20" xfId="5208" xr:uid="{3FD5591C-09CB-4CB4-AC8F-AC70634B5D84}"/>
    <cellStyle name="Normal 6 13 10 21" xfId="5209" xr:uid="{08E0DF98-7760-4837-8E83-446493524E73}"/>
    <cellStyle name="Normal 6 13 10 22" xfId="5210" xr:uid="{FA8E80C1-CFF6-4AD2-848D-7D6938BADE47}"/>
    <cellStyle name="Normal 6 13 10 23" xfId="5211" xr:uid="{9FC1C358-142A-4617-B063-45C1B8B7BB04}"/>
    <cellStyle name="Normal 6 13 10 24" xfId="5212" xr:uid="{F0F301ED-3FBB-4BD2-BBB3-D69B04356811}"/>
    <cellStyle name="Normal 6 13 10 25" xfId="5213" xr:uid="{E2073F4B-F86D-4EAF-8B74-0D3E3B68B482}"/>
    <cellStyle name="Normal 6 13 10 26" xfId="5214" xr:uid="{DC4184C6-A48E-47B8-B351-9C47FBEF1022}"/>
    <cellStyle name="Normal 6 13 10 3" xfId="5215" xr:uid="{13F3D4E7-C530-4D5A-9692-90022A62EEED}"/>
    <cellStyle name="Normal 6 13 10 4" xfId="5216" xr:uid="{13EA4697-30F9-40A9-8E67-D6FDB48AD2D4}"/>
    <cellStyle name="Normal 6 13 10 5" xfId="5217" xr:uid="{91F4F6B9-1C74-43FC-8743-93C1B529EBBB}"/>
    <cellStyle name="Normal 6 13 10 6" xfId="5218" xr:uid="{FEFB2AA9-CD65-40ED-80E8-D9B9808C857B}"/>
    <cellStyle name="Normal 6 13 10 7" xfId="5219" xr:uid="{21F8F49E-BBF1-4899-9E0C-2ACE6A621DCF}"/>
    <cellStyle name="Normal 6 13 10 8" xfId="5220" xr:uid="{5651F430-19AC-44E5-859F-5CA1527E3CA8}"/>
    <cellStyle name="Normal 6 13 10 9" xfId="5221" xr:uid="{6357BD5B-1B0B-425F-A3C2-C3E970D56E05}"/>
    <cellStyle name="Normal 6 13 10_11. BS" xfId="10920" xr:uid="{D6B97C2C-88BB-4BCE-B26D-597EECEF5708}"/>
    <cellStyle name="Normal 6 13 11" xfId="5222" xr:uid="{AD66A565-1A83-4C73-88D1-2771098CA5F6}"/>
    <cellStyle name="Normal 6 13 12" xfId="5223" xr:uid="{4BB4EF79-8086-4EEE-B62F-892C9814BBAF}"/>
    <cellStyle name="Normal 6 13 13" xfId="5224" xr:uid="{AE792A26-AB74-45D4-8ED7-DFDC3D2A553B}"/>
    <cellStyle name="Normal 6 13 14" xfId="5225" xr:uid="{5A977C80-ACEB-4EF4-80F1-F97E849A7654}"/>
    <cellStyle name="Normal 6 13 15" xfId="5226" xr:uid="{A0A4C481-E115-4B44-B675-D00478FDCF9A}"/>
    <cellStyle name="Normal 6 13 16" xfId="5227" xr:uid="{EEDAAC97-0059-4C2E-8911-A42861C454FD}"/>
    <cellStyle name="Normal 6 13 17" xfId="5228" xr:uid="{4492E1C3-FFAD-40C2-8379-D532C1B7B068}"/>
    <cellStyle name="Normal 6 13 18" xfId="5229" xr:uid="{90AFD9C2-B4EE-48A5-99CA-6EDBE3E77B91}"/>
    <cellStyle name="Normal 6 13 19" xfId="5230" xr:uid="{C28CB55F-7442-4586-AFEF-FF492A695B38}"/>
    <cellStyle name="Normal 6 13 2" xfId="5231" xr:uid="{F1793156-0C03-4B82-8518-14CDDD493649}"/>
    <cellStyle name="Normal 6 13 2 10" xfId="5232" xr:uid="{9C553B0C-EEB7-4853-86F1-78DE63B8F10D}"/>
    <cellStyle name="Normal 6 13 2 11" xfId="5233" xr:uid="{16216970-17FE-42CB-86B8-B43A7330342E}"/>
    <cellStyle name="Normal 6 13 2 12" xfId="5234" xr:uid="{671CB2CA-A1C6-44E1-94C2-9302AE9D4A12}"/>
    <cellStyle name="Normal 6 13 2 13" xfId="5235" xr:uid="{7FD32358-D443-41F2-844D-AFC80298FAE9}"/>
    <cellStyle name="Normal 6 13 2 14" xfId="5236" xr:uid="{D17CCF2A-F806-4674-848B-4DEE93304BD1}"/>
    <cellStyle name="Normal 6 13 2 15" xfId="5237" xr:uid="{A86844C6-211C-4C09-94F0-C700A6296A4A}"/>
    <cellStyle name="Normal 6 13 2 16" xfId="5238" xr:uid="{1095BD12-5058-450C-9F11-DEE460259332}"/>
    <cellStyle name="Normal 6 13 2 17" xfId="5239" xr:uid="{BD2D881C-8018-4623-84CE-BDBD5121689F}"/>
    <cellStyle name="Normal 6 13 2 18" xfId="5240" xr:uid="{6073C1E3-BA67-433B-B620-DF55291FE0C9}"/>
    <cellStyle name="Normal 6 13 2 19" xfId="5241" xr:uid="{D22D510E-3CF6-48CA-91AE-2ABFB87585D8}"/>
    <cellStyle name="Normal 6 13 2 2" xfId="5242" xr:uid="{7862D135-D124-483A-86DB-B4FA769331B5}"/>
    <cellStyle name="Normal 6 13 2 2 10" xfId="5243" xr:uid="{5FCCCD42-7EA4-4B16-91AE-11AE6766F00D}"/>
    <cellStyle name="Normal 6 13 2 2 11" xfId="5244" xr:uid="{5F546949-690E-456B-A6CB-01472590E0CF}"/>
    <cellStyle name="Normal 6 13 2 2 12" xfId="5245" xr:uid="{3F16D40D-AF2C-4B75-AE17-D44E583E4D53}"/>
    <cellStyle name="Normal 6 13 2 2 13" xfId="5246" xr:uid="{E15FC1E4-6EA4-4DBF-94CD-235B12AEBDC2}"/>
    <cellStyle name="Normal 6 13 2 2 14" xfId="5247" xr:uid="{165CC1F8-1053-4973-B2CA-CF3E27AC8E9C}"/>
    <cellStyle name="Normal 6 13 2 2 15" xfId="5248" xr:uid="{3607870F-AE4E-4A67-B4DD-2C400C9B299C}"/>
    <cellStyle name="Normal 6 13 2 2 16" xfId="5249" xr:uid="{C61FAFF7-8E96-4E5B-91C7-A4FF192C74D5}"/>
    <cellStyle name="Normal 6 13 2 2 17" xfId="5250" xr:uid="{D2603B5B-E0C7-45D6-9815-11FCDCA78577}"/>
    <cellStyle name="Normal 6 13 2 2 18" xfId="5251" xr:uid="{4FF967D6-94F0-45AC-BACC-12C23CBE786B}"/>
    <cellStyle name="Normal 6 13 2 2 19" xfId="5252" xr:uid="{BA9CDC35-18D2-4806-951E-4844FF565700}"/>
    <cellStyle name="Normal 6 13 2 2 2" xfId="5253" xr:uid="{371D6DAB-A271-4561-B586-D650BF0CFF44}"/>
    <cellStyle name="Normal 6 13 2 2 20" xfId="5254" xr:uid="{80879106-23FB-4AF7-B6B7-1D216A177253}"/>
    <cellStyle name="Normal 6 13 2 2 21" xfId="5255" xr:uid="{A507911C-11BE-4CD0-8BFD-6BE60D40C564}"/>
    <cellStyle name="Normal 6 13 2 2 22" xfId="5256" xr:uid="{FFDED8A2-EBA3-42EF-AE64-85BEE354F41D}"/>
    <cellStyle name="Normal 6 13 2 2 23" xfId="5257" xr:uid="{2D3E9E36-C985-47A2-A85B-DE7F277A1669}"/>
    <cellStyle name="Normal 6 13 2 2 24" xfId="5258" xr:uid="{E94700AF-B538-4EBA-833C-A4A155E402C0}"/>
    <cellStyle name="Normal 6 13 2 2 25" xfId="5259" xr:uid="{6B4CFD02-D5FD-4BE1-A18F-857C2EC4E101}"/>
    <cellStyle name="Normal 6 13 2 2 26" xfId="5260" xr:uid="{C9A899E3-4CFE-44BC-8F2F-94A3A7713EBD}"/>
    <cellStyle name="Normal 6 13 2 2 3" xfId="5261" xr:uid="{E571A50C-B191-4409-B84A-026A0D8A696B}"/>
    <cellStyle name="Normal 6 13 2 2 4" xfId="5262" xr:uid="{6FD79F0E-36D4-4B00-BFC1-E734A9C48A99}"/>
    <cellStyle name="Normal 6 13 2 2 5" xfId="5263" xr:uid="{7FAFBD4F-9F8A-45C2-B7D0-256FF0BA3AC2}"/>
    <cellStyle name="Normal 6 13 2 2 6" xfId="5264" xr:uid="{E0EA5994-8056-42F5-AFFA-22731F65D439}"/>
    <cellStyle name="Normal 6 13 2 2 7" xfId="5265" xr:uid="{8B363740-1C12-49CA-BD38-7FA739392AA1}"/>
    <cellStyle name="Normal 6 13 2 2 8" xfId="5266" xr:uid="{8B0DAF54-94C0-4A6D-BEED-0042D742B744}"/>
    <cellStyle name="Normal 6 13 2 2 9" xfId="5267" xr:uid="{72343E29-9E8F-48AD-9F5C-6451A4E55CD6}"/>
    <cellStyle name="Normal 6 13 2 2_11. BS" xfId="10922" xr:uid="{4A07435A-E1F3-4F23-9A34-16F300F39DAD}"/>
    <cellStyle name="Normal 6 13 2 20" xfId="5268" xr:uid="{F9CD8B2B-CD41-4234-B1D1-B1C83C7C51F4}"/>
    <cellStyle name="Normal 6 13 2 21" xfId="5269" xr:uid="{FA15D99C-7406-459B-BDD5-5B4AC1323E9A}"/>
    <cellStyle name="Normal 6 13 2 22" xfId="5270" xr:uid="{C8A5DA4F-4C3C-4CF9-A4D7-8E056CF8872D}"/>
    <cellStyle name="Normal 6 13 2 23" xfId="5271" xr:uid="{3B8585A1-2CC3-4096-8718-02F6F67F1F2C}"/>
    <cellStyle name="Normal 6 13 2 24" xfId="5272" xr:uid="{8829F0CF-6C04-4CA0-9569-9B21A29201D8}"/>
    <cellStyle name="Normal 6 13 2 25" xfId="5273" xr:uid="{255811EF-3D3A-4880-A301-D0CF7B4269DC}"/>
    <cellStyle name="Normal 6 13 2 26" xfId="5274" xr:uid="{A603BDA3-43BA-4D59-BFD8-502502D414B4}"/>
    <cellStyle name="Normal 6 13 2 27" xfId="5275" xr:uid="{80DCBB51-9D86-4DE9-A7E9-CA7BEBD67B20}"/>
    <cellStyle name="Normal 6 13 2 28" xfId="5276" xr:uid="{B4D1690D-2344-463F-B5AE-9EFE1B30D0B7}"/>
    <cellStyle name="Normal 6 13 2 29" xfId="5277" xr:uid="{739456F8-65F4-4794-8FCD-46D7D5D986F4}"/>
    <cellStyle name="Normal 6 13 2 3" xfId="5278" xr:uid="{025654A4-FE9A-4F1C-B8A5-2B1B7281CAD0}"/>
    <cellStyle name="Normal 6 13 2 3 10" xfId="5279" xr:uid="{9F04C1BB-F0D0-4507-BE31-1F71C2FB657B}"/>
    <cellStyle name="Normal 6 13 2 3 11" xfId="5280" xr:uid="{29AADE6C-1E78-4460-A6C7-F8EF90397A55}"/>
    <cellStyle name="Normal 6 13 2 3 12" xfId="5281" xr:uid="{70D0D613-C6D1-4FB8-91F0-B99B0F2376AD}"/>
    <cellStyle name="Normal 6 13 2 3 13" xfId="5282" xr:uid="{6D8FADDB-72DE-4C26-AB3D-C48E672FBC45}"/>
    <cellStyle name="Normal 6 13 2 3 14" xfId="5283" xr:uid="{298A1F11-CBBF-43DF-9791-99515A905CEF}"/>
    <cellStyle name="Normal 6 13 2 3 15" xfId="5284" xr:uid="{96C89AB4-1C0F-4A6E-92BF-3FA0DEEB1562}"/>
    <cellStyle name="Normal 6 13 2 3 16" xfId="5285" xr:uid="{6F36A1A9-2986-42D2-878D-9F0EDF4818A5}"/>
    <cellStyle name="Normal 6 13 2 3 17" xfId="5286" xr:uid="{2D9316E0-0737-4F7D-84E2-F2B36A434F1F}"/>
    <cellStyle name="Normal 6 13 2 3 18" xfId="5287" xr:uid="{6518B919-C016-4319-AA7D-6E9A84A8B30F}"/>
    <cellStyle name="Normal 6 13 2 3 19" xfId="5288" xr:uid="{FBF4BE7C-24D9-4588-B64E-018822BAEF62}"/>
    <cellStyle name="Normal 6 13 2 3 2" xfId="5289" xr:uid="{1B915FE9-DCE6-45AA-BD38-AA9BE8A1C965}"/>
    <cellStyle name="Normal 6 13 2 3 20" xfId="5290" xr:uid="{92DC9C05-762D-411E-8676-2B9648DE6FDD}"/>
    <cellStyle name="Normal 6 13 2 3 21" xfId="5291" xr:uid="{46BB05D5-0CB8-4F7D-9774-F7ED04D6DE26}"/>
    <cellStyle name="Normal 6 13 2 3 22" xfId="5292" xr:uid="{DC41064C-E529-4899-9875-8F945374A263}"/>
    <cellStyle name="Normal 6 13 2 3 23" xfId="5293" xr:uid="{A6E9CC5D-0069-40D5-A1C3-2DBCD0FECB6A}"/>
    <cellStyle name="Normal 6 13 2 3 24" xfId="5294" xr:uid="{DAA58529-2497-4C64-8AA0-39EF9D5B8CE5}"/>
    <cellStyle name="Normal 6 13 2 3 25" xfId="5295" xr:uid="{BB5327B8-4A6C-4713-AD21-274B0AE0AF42}"/>
    <cellStyle name="Normal 6 13 2 3 26" xfId="5296" xr:uid="{34CCFC52-3AA9-4FA2-8CE7-A39D067D7F26}"/>
    <cellStyle name="Normal 6 13 2 3 3" xfId="5297" xr:uid="{9FCEB8CB-FB34-40FE-8A33-69FB5D2B1D06}"/>
    <cellStyle name="Normal 6 13 2 3 4" xfId="5298" xr:uid="{96617F37-8491-4BB6-9505-0BCDCBA89BB7}"/>
    <cellStyle name="Normal 6 13 2 3 5" xfId="5299" xr:uid="{7D36753E-2A70-4BA6-9138-C92D3570582E}"/>
    <cellStyle name="Normal 6 13 2 3 6" xfId="5300" xr:uid="{776087F9-6EDA-4DEF-A84E-7868AC722763}"/>
    <cellStyle name="Normal 6 13 2 3 7" xfId="5301" xr:uid="{9CA0FC85-D380-4BEE-BF00-4E66DF48848A}"/>
    <cellStyle name="Normal 6 13 2 3 8" xfId="5302" xr:uid="{28045019-539A-4769-AEA9-2CF5881D0D8D}"/>
    <cellStyle name="Normal 6 13 2 3 9" xfId="5303" xr:uid="{12BF9CD5-42AB-4D18-865E-0F9553E82074}"/>
    <cellStyle name="Normal 6 13 2 3_11. BS" xfId="10923" xr:uid="{D378BDBD-1C08-4D9D-B5AE-387CC914922B}"/>
    <cellStyle name="Normal 6 13 2 30" xfId="5304" xr:uid="{1504B921-7AE0-4624-BD22-00B2530DD7C9}"/>
    <cellStyle name="Normal 6 13 2 31" xfId="5305" xr:uid="{1CAA1E6A-3CCD-4A71-8EBF-8F8A2E4EE8D8}"/>
    <cellStyle name="Normal 6 13 2 32" xfId="5306" xr:uid="{4B66ABF2-86DB-465F-B926-7331B0DBC627}"/>
    <cellStyle name="Normal 6 13 2 33" xfId="5307" xr:uid="{000CD004-C414-43FE-9FE6-03C0BBCBC1E4}"/>
    <cellStyle name="Normal 6 13 2 4" xfId="5308" xr:uid="{99188047-156C-45E4-AECB-6096C7DB4B31}"/>
    <cellStyle name="Normal 6 13 2 4 10" xfId="5309" xr:uid="{0849A075-F2DB-42B6-A18E-E02BB3D87E09}"/>
    <cellStyle name="Normal 6 13 2 4 11" xfId="5310" xr:uid="{C8258823-0619-4A98-B732-D517A97E2171}"/>
    <cellStyle name="Normal 6 13 2 4 12" xfId="5311" xr:uid="{7D27BFFD-D537-4551-975E-8F2280F1CC6F}"/>
    <cellStyle name="Normal 6 13 2 4 13" xfId="5312" xr:uid="{D9A14213-430E-4DBD-9A59-56E51A368E18}"/>
    <cellStyle name="Normal 6 13 2 4 14" xfId="5313" xr:uid="{E3828F6F-73D4-40B5-BA24-1CC1E1A310A0}"/>
    <cellStyle name="Normal 6 13 2 4 15" xfId="5314" xr:uid="{BB2CDD45-D543-4615-B207-959BD24D86ED}"/>
    <cellStyle name="Normal 6 13 2 4 16" xfId="5315" xr:uid="{1E0EAF77-1C39-41ED-9F92-FBE7A2206FBD}"/>
    <cellStyle name="Normal 6 13 2 4 17" xfId="5316" xr:uid="{B7730348-D387-4D2F-AE07-148672A1342F}"/>
    <cellStyle name="Normal 6 13 2 4 18" xfId="5317" xr:uid="{5ABD5D62-02FC-459B-B482-494EA0EB53A5}"/>
    <cellStyle name="Normal 6 13 2 4 19" xfId="5318" xr:uid="{9E519F07-1023-478B-93A6-D05060D0E20B}"/>
    <cellStyle name="Normal 6 13 2 4 2" xfId="5319" xr:uid="{9A1542EA-D694-48CC-A410-7F2B92296026}"/>
    <cellStyle name="Normal 6 13 2 4 20" xfId="5320" xr:uid="{42E3919B-50B5-4250-96A3-4EB79E1875E6}"/>
    <cellStyle name="Normal 6 13 2 4 21" xfId="5321" xr:uid="{58F5F6DA-179E-47FE-B433-1689977A7A6F}"/>
    <cellStyle name="Normal 6 13 2 4 22" xfId="5322" xr:uid="{3FEC539F-0812-42D2-9CDB-34216BEFFB65}"/>
    <cellStyle name="Normal 6 13 2 4 23" xfId="5323" xr:uid="{75F4E6E1-BDD0-40F5-A15E-2EE0E836BC19}"/>
    <cellStyle name="Normal 6 13 2 4 24" xfId="5324" xr:uid="{37112E98-B4B3-497B-BEA1-376C65CD08A0}"/>
    <cellStyle name="Normal 6 13 2 4 25" xfId="5325" xr:uid="{5A4295DE-2190-446A-9A61-A40154E50A2B}"/>
    <cellStyle name="Normal 6 13 2 4 26" xfId="5326" xr:uid="{82CE8C55-B54E-49C7-AD46-8CB2D10F20A2}"/>
    <cellStyle name="Normal 6 13 2 4 3" xfId="5327" xr:uid="{B13D6ADC-20A4-4A3C-9ADA-AB701C154F03}"/>
    <cellStyle name="Normal 6 13 2 4 4" xfId="5328" xr:uid="{0814E13D-1782-4F4D-B64F-AC04FD179EC4}"/>
    <cellStyle name="Normal 6 13 2 4 5" xfId="5329" xr:uid="{F9822AE5-5CAF-4014-A891-172E8EEBE034}"/>
    <cellStyle name="Normal 6 13 2 4 6" xfId="5330" xr:uid="{97F66B1F-1CA5-44FB-A89F-F7D916FC5505}"/>
    <cellStyle name="Normal 6 13 2 4 7" xfId="5331" xr:uid="{8A058B9F-5693-4800-AF39-8B91A481657D}"/>
    <cellStyle name="Normal 6 13 2 4 8" xfId="5332" xr:uid="{0E64C418-E4AA-4438-BB85-A5E4B3A7909C}"/>
    <cellStyle name="Normal 6 13 2 4 9" xfId="5333" xr:uid="{D6510FE6-E9BC-46D0-9329-B2FA6D35E556}"/>
    <cellStyle name="Normal 6 13 2 4_11. BS" xfId="10924" xr:uid="{28BB0A31-3CA3-46A6-9F78-4E10A4CD1D28}"/>
    <cellStyle name="Normal 6 13 2 5" xfId="5334" xr:uid="{3CD39873-1EE1-48BE-8099-89324F332A9F}"/>
    <cellStyle name="Normal 6 13 2 5 10" xfId="5335" xr:uid="{FBAF50D3-B15A-4039-9716-C68C0A9FAD31}"/>
    <cellStyle name="Normal 6 13 2 5 11" xfId="5336" xr:uid="{28A3B383-589B-4CDD-890F-8B8556776B49}"/>
    <cellStyle name="Normal 6 13 2 5 12" xfId="5337" xr:uid="{43B02FD1-B0F3-4334-B3AB-B5A9272FA428}"/>
    <cellStyle name="Normal 6 13 2 5 13" xfId="5338" xr:uid="{3706F4E9-1BF3-401B-9F26-B504B222A917}"/>
    <cellStyle name="Normal 6 13 2 5 14" xfId="5339" xr:uid="{F8D976A5-000D-4F70-ADFD-075303676471}"/>
    <cellStyle name="Normal 6 13 2 5 15" xfId="5340" xr:uid="{A499A2A1-DF63-41A7-9EDB-C5AEB947D9BD}"/>
    <cellStyle name="Normal 6 13 2 5 16" xfId="5341" xr:uid="{F30BB1EA-C6D4-4351-9EB8-3167A74B56A0}"/>
    <cellStyle name="Normal 6 13 2 5 17" xfId="5342" xr:uid="{8243F6A1-4D2E-4549-AD5C-CA5A4A8223D9}"/>
    <cellStyle name="Normal 6 13 2 5 18" xfId="5343" xr:uid="{5EB1D0CF-354F-4EC2-88A6-A79B0EB1792A}"/>
    <cellStyle name="Normal 6 13 2 5 19" xfId="5344" xr:uid="{06E1BE52-9A3A-4F8F-8E4B-476266A19BB0}"/>
    <cellStyle name="Normal 6 13 2 5 2" xfId="5345" xr:uid="{3771CADB-78F7-4F1D-BBCC-3207461E601D}"/>
    <cellStyle name="Normal 6 13 2 5 20" xfId="5346" xr:uid="{1707E06D-CF3E-49B3-B9D7-B667A82558D6}"/>
    <cellStyle name="Normal 6 13 2 5 21" xfId="5347" xr:uid="{8541093A-4B46-453E-8A7E-4E65211722C4}"/>
    <cellStyle name="Normal 6 13 2 5 22" xfId="5348" xr:uid="{F734FE29-350F-433A-BD57-A99419C6C57A}"/>
    <cellStyle name="Normal 6 13 2 5 23" xfId="5349" xr:uid="{05FFE3D5-799C-4982-9946-66638B54077C}"/>
    <cellStyle name="Normal 6 13 2 5 24" xfId="5350" xr:uid="{AF5D98A5-C8F4-4835-9F2E-FF8F01E6DFFB}"/>
    <cellStyle name="Normal 6 13 2 5 25" xfId="5351" xr:uid="{C9A0C94E-F1DA-4B47-895D-59A5B5A818E5}"/>
    <cellStyle name="Normal 6 13 2 5 26" xfId="5352" xr:uid="{F9F8D882-3DFD-477D-B992-3C01C0E30BAD}"/>
    <cellStyle name="Normal 6 13 2 5 3" xfId="5353" xr:uid="{D3839A5A-5BF3-4C10-A4F6-331ABF8FDCEB}"/>
    <cellStyle name="Normal 6 13 2 5 4" xfId="5354" xr:uid="{6131C79A-4507-4EFB-9ACD-A87620FF2F57}"/>
    <cellStyle name="Normal 6 13 2 5 5" xfId="5355" xr:uid="{FC8DFF2F-A09B-4C16-9CAA-FD5B4B09C3F9}"/>
    <cellStyle name="Normal 6 13 2 5 6" xfId="5356" xr:uid="{C9EE0361-2F44-49E2-A0A1-5ACD60F7AC86}"/>
    <cellStyle name="Normal 6 13 2 5 7" xfId="5357" xr:uid="{5A188268-5556-45FA-BC6A-011A2DB5A94C}"/>
    <cellStyle name="Normal 6 13 2 5 8" xfId="5358" xr:uid="{17AD4A66-8622-471B-8DC5-9F9334576944}"/>
    <cellStyle name="Normal 6 13 2 5 9" xfId="5359" xr:uid="{6F3A35C5-C626-43C1-B350-423D7C8E1CF2}"/>
    <cellStyle name="Normal 6 13 2 5_11. BS" xfId="10925" xr:uid="{768368A8-4A4E-446A-8A95-5B0AB213B3E1}"/>
    <cellStyle name="Normal 6 13 2 6" xfId="5360" xr:uid="{DABF3FE0-6B55-4B42-A40B-663780364E7F}"/>
    <cellStyle name="Normal 6 13 2 6 10" xfId="5361" xr:uid="{226DDA25-8A57-42A2-9924-28B1599422BC}"/>
    <cellStyle name="Normal 6 13 2 6 11" xfId="5362" xr:uid="{FF452758-4332-4B07-9EF7-89E0DDBBAD7C}"/>
    <cellStyle name="Normal 6 13 2 6 12" xfId="5363" xr:uid="{3290537D-310C-41B9-96FD-789F0F1FC249}"/>
    <cellStyle name="Normal 6 13 2 6 13" xfId="5364" xr:uid="{D7913752-4208-45D6-B4F3-9739F76AB527}"/>
    <cellStyle name="Normal 6 13 2 6 14" xfId="5365" xr:uid="{4DE990ED-E4C7-44EB-9C2F-EAE312F1EF92}"/>
    <cellStyle name="Normal 6 13 2 6 15" xfId="5366" xr:uid="{7BE6C193-13E8-4033-B497-5937BACD1B27}"/>
    <cellStyle name="Normal 6 13 2 6 16" xfId="5367" xr:uid="{5C94E235-1BA2-4517-B00A-27CABE54B476}"/>
    <cellStyle name="Normal 6 13 2 6 17" xfId="5368" xr:uid="{7E280626-46B1-4D2B-8014-77D7A99BF796}"/>
    <cellStyle name="Normal 6 13 2 6 18" xfId="5369" xr:uid="{4C81D404-0933-48BA-8033-EE08810273FE}"/>
    <cellStyle name="Normal 6 13 2 6 19" xfId="5370" xr:uid="{4D02F3A3-0AC5-4B77-B734-E4AB26A69640}"/>
    <cellStyle name="Normal 6 13 2 6 2" xfId="5371" xr:uid="{1978AA34-46FC-40E9-94B1-6AC753222F41}"/>
    <cellStyle name="Normal 6 13 2 6 20" xfId="5372" xr:uid="{3E07F803-60FF-4EF9-AB92-DBBEA24999A4}"/>
    <cellStyle name="Normal 6 13 2 6 21" xfId="5373" xr:uid="{5BE26C8F-568D-4141-A763-BF5FB3100AE4}"/>
    <cellStyle name="Normal 6 13 2 6 22" xfId="5374" xr:uid="{DCCCCCBD-83A2-4330-9A2A-CCFD8495DF31}"/>
    <cellStyle name="Normal 6 13 2 6 23" xfId="5375" xr:uid="{E8FEB2C2-30AC-40A4-9E29-871F8A21E802}"/>
    <cellStyle name="Normal 6 13 2 6 24" xfId="5376" xr:uid="{A3CFCB27-5543-4CAA-B6D0-70AF9F20F284}"/>
    <cellStyle name="Normal 6 13 2 6 25" xfId="5377" xr:uid="{CEE24609-0E08-4B6E-B34D-863106C218F7}"/>
    <cellStyle name="Normal 6 13 2 6 26" xfId="5378" xr:uid="{A380B3A8-6FE4-495B-B286-907D06299630}"/>
    <cellStyle name="Normal 6 13 2 6 3" xfId="5379" xr:uid="{5797FF67-3958-4727-B406-D2B82E33B8BE}"/>
    <cellStyle name="Normal 6 13 2 6 4" xfId="5380" xr:uid="{D09466AC-8331-44C7-8442-435ACA2D6DA8}"/>
    <cellStyle name="Normal 6 13 2 6 5" xfId="5381" xr:uid="{2E1F5726-07CC-4582-B22E-3E26C630A93F}"/>
    <cellStyle name="Normal 6 13 2 6 6" xfId="5382" xr:uid="{50678AFE-01AE-4C89-91EE-5603122D27A0}"/>
    <cellStyle name="Normal 6 13 2 6 7" xfId="5383" xr:uid="{8A1FA25E-6C2B-482C-ABC5-8784B3AD8CF3}"/>
    <cellStyle name="Normal 6 13 2 6 8" xfId="5384" xr:uid="{8EB2BBC6-1594-4121-8BD5-514F6B13A198}"/>
    <cellStyle name="Normal 6 13 2 6 9" xfId="5385" xr:uid="{B3C563F5-1EE8-4FAE-AD04-54D740DB97A6}"/>
    <cellStyle name="Normal 6 13 2 6_11. BS" xfId="10926" xr:uid="{A3D86DCA-A2B2-49AA-834F-9D00C30F886B}"/>
    <cellStyle name="Normal 6 13 2 7" xfId="5386" xr:uid="{20B17E41-88D1-49F1-BD19-D92F714AE5C8}"/>
    <cellStyle name="Normal 6 13 2 7 10" xfId="5387" xr:uid="{3B8DAB98-A4AD-4934-A0AB-64A44BBD2616}"/>
    <cellStyle name="Normal 6 13 2 7 11" xfId="5388" xr:uid="{DEBB9FEC-243B-474D-85D3-85D45C53DB34}"/>
    <cellStyle name="Normal 6 13 2 7 12" xfId="5389" xr:uid="{13E96BF5-AB69-4583-B0E1-999AEAA887DA}"/>
    <cellStyle name="Normal 6 13 2 7 13" xfId="5390" xr:uid="{97868FBE-3B31-4BCA-93BB-F8A05DDC90D2}"/>
    <cellStyle name="Normal 6 13 2 7 14" xfId="5391" xr:uid="{B20C1ECF-2867-434A-93B3-43FEB8BB196A}"/>
    <cellStyle name="Normal 6 13 2 7 15" xfId="5392" xr:uid="{0169A34D-4511-4302-9104-8878677EB97D}"/>
    <cellStyle name="Normal 6 13 2 7 16" xfId="5393" xr:uid="{39EC66D6-25B4-47D3-8AEA-B7FAB141BC18}"/>
    <cellStyle name="Normal 6 13 2 7 17" xfId="5394" xr:uid="{7C51EF2D-EBBA-4537-A5FF-C34662AA2E1F}"/>
    <cellStyle name="Normal 6 13 2 7 18" xfId="5395" xr:uid="{46FBC348-2070-46FD-8AC1-9D7DA977407F}"/>
    <cellStyle name="Normal 6 13 2 7 19" xfId="5396" xr:uid="{3F7B3A8A-9E6D-4A3D-B6B2-7CC61E6BA0CD}"/>
    <cellStyle name="Normal 6 13 2 7 2" xfId="5397" xr:uid="{8F8D7627-5A34-44DA-A5C1-AE06EE2CD536}"/>
    <cellStyle name="Normal 6 13 2 7 20" xfId="5398" xr:uid="{3BEF580E-9C7E-48C6-AA38-801B225AFE7F}"/>
    <cellStyle name="Normal 6 13 2 7 21" xfId="5399" xr:uid="{33C9BE15-E531-476A-9EAA-5720C3C77640}"/>
    <cellStyle name="Normal 6 13 2 7 22" xfId="5400" xr:uid="{F5C89C74-B529-4CE0-B040-21AABDA129B9}"/>
    <cellStyle name="Normal 6 13 2 7 23" xfId="5401" xr:uid="{F5E9C6B6-104C-4BA2-9D08-BDD1EA3755CF}"/>
    <cellStyle name="Normal 6 13 2 7 24" xfId="5402" xr:uid="{FD5A8FF4-5C1C-411B-A8D6-E45E449EB715}"/>
    <cellStyle name="Normal 6 13 2 7 25" xfId="5403" xr:uid="{C9F78FB1-37CF-466B-84A8-68F1B04072B5}"/>
    <cellStyle name="Normal 6 13 2 7 26" xfId="5404" xr:uid="{01A57666-53C5-4972-9619-4D63C568C22B}"/>
    <cellStyle name="Normal 6 13 2 7 3" xfId="5405" xr:uid="{464AA3A5-B635-4223-AEFE-44C48397199E}"/>
    <cellStyle name="Normal 6 13 2 7 4" xfId="5406" xr:uid="{D1C00FB2-8F28-43AC-A0B6-3A312918279D}"/>
    <cellStyle name="Normal 6 13 2 7 5" xfId="5407" xr:uid="{D30B51B9-E4A8-4492-ABFF-3300DCCEE096}"/>
    <cellStyle name="Normal 6 13 2 7 6" xfId="5408" xr:uid="{022A3003-2E08-4A45-B519-957498EFDDFD}"/>
    <cellStyle name="Normal 6 13 2 7 7" xfId="5409" xr:uid="{EECEF73E-5E59-4558-840A-238E4DE9FB87}"/>
    <cellStyle name="Normal 6 13 2 7 8" xfId="5410" xr:uid="{2093A568-B87E-47EB-A755-5FC42832F9AE}"/>
    <cellStyle name="Normal 6 13 2 7 9" xfId="5411" xr:uid="{0A17FA5E-6B6E-4BB1-9357-C9FDFAF764A1}"/>
    <cellStyle name="Normal 6 13 2 7_11. BS" xfId="10927" xr:uid="{BFE5BDE8-0E0C-4A7C-B3FB-65ECD455679C}"/>
    <cellStyle name="Normal 6 13 2 8" xfId="5412" xr:uid="{A439C13C-2C6D-48B5-AA8F-A4F960D54558}"/>
    <cellStyle name="Normal 6 13 2 8 10" xfId="5413" xr:uid="{7DFE2744-68E5-4546-8DFC-0112609BE3C7}"/>
    <cellStyle name="Normal 6 13 2 8 11" xfId="5414" xr:uid="{EB6D4968-27F5-4C3E-A4E5-194706C262AD}"/>
    <cellStyle name="Normal 6 13 2 8 12" xfId="5415" xr:uid="{4C9C48CE-FF0F-4DB7-A6E1-73E216914A55}"/>
    <cellStyle name="Normal 6 13 2 8 13" xfId="5416" xr:uid="{B9EE5C8C-8765-4429-8270-8935A8956F1A}"/>
    <cellStyle name="Normal 6 13 2 8 14" xfId="5417" xr:uid="{65B308E5-9D13-4DEE-BA40-EE58880EF33D}"/>
    <cellStyle name="Normal 6 13 2 8 15" xfId="5418" xr:uid="{EBEFE0B1-C213-4A40-80C2-90B967A477A7}"/>
    <cellStyle name="Normal 6 13 2 8 16" xfId="5419" xr:uid="{D1F72072-9A94-4AFB-A10E-F2FED6EC04B6}"/>
    <cellStyle name="Normal 6 13 2 8 17" xfId="5420" xr:uid="{E757147D-2528-4F24-9F1B-22EAF9A78107}"/>
    <cellStyle name="Normal 6 13 2 8 18" xfId="5421" xr:uid="{9938B343-F237-4DBD-9C16-7DA168F6B985}"/>
    <cellStyle name="Normal 6 13 2 8 19" xfId="5422" xr:uid="{3D7CB5A4-739C-498C-962E-725A00879CC5}"/>
    <cellStyle name="Normal 6 13 2 8 2" xfId="5423" xr:uid="{E54AEE7B-5BA8-47A8-BAD4-CA255C0C64E4}"/>
    <cellStyle name="Normal 6 13 2 8 20" xfId="5424" xr:uid="{46F38ED5-8B2C-4E0E-BE7A-098E6E4CFD67}"/>
    <cellStyle name="Normal 6 13 2 8 21" xfId="5425" xr:uid="{AC471817-F27A-4AE8-81AC-DE199A063B31}"/>
    <cellStyle name="Normal 6 13 2 8 22" xfId="5426" xr:uid="{D023F2BE-AAD7-4D03-8E43-226C381DDD54}"/>
    <cellStyle name="Normal 6 13 2 8 23" xfId="5427" xr:uid="{D11DBF4A-DB63-4DD5-BD30-F81DF00613F9}"/>
    <cellStyle name="Normal 6 13 2 8 24" xfId="5428" xr:uid="{147F31ED-571C-4770-8FAF-82A021FEBB7E}"/>
    <cellStyle name="Normal 6 13 2 8 25" xfId="5429" xr:uid="{13993C72-4DED-43C1-A781-17EAFEBF0A94}"/>
    <cellStyle name="Normal 6 13 2 8 26" xfId="5430" xr:uid="{946B7C54-0BB2-4A74-8BD1-8C2F5B4C9F14}"/>
    <cellStyle name="Normal 6 13 2 8 3" xfId="5431" xr:uid="{5C932E28-27C2-4BC5-9BA1-1A79D621AAD8}"/>
    <cellStyle name="Normal 6 13 2 8 4" xfId="5432" xr:uid="{B77D9014-357C-4C04-B98E-31D80192292D}"/>
    <cellStyle name="Normal 6 13 2 8 5" xfId="5433" xr:uid="{1B24EFD5-4969-4E5D-AF84-AEC4CEE12A0D}"/>
    <cellStyle name="Normal 6 13 2 8 6" xfId="5434" xr:uid="{9B85D0C1-910D-45F8-A210-F5613FB5D02E}"/>
    <cellStyle name="Normal 6 13 2 8 7" xfId="5435" xr:uid="{A1E78637-DC7A-46C7-9046-D52B976D12F0}"/>
    <cellStyle name="Normal 6 13 2 8 8" xfId="5436" xr:uid="{83C404BC-F7B0-4EAF-9DFB-EB5736FFDB1B}"/>
    <cellStyle name="Normal 6 13 2 8 9" xfId="5437" xr:uid="{D86A0332-D35A-487A-87CD-1E63ECC297F5}"/>
    <cellStyle name="Normal 6 13 2 8_11. BS" xfId="10928" xr:uid="{3D69F4B0-7AE3-4142-907F-99373A8F8437}"/>
    <cellStyle name="Normal 6 13 2 9" xfId="5438" xr:uid="{4D31D02F-7A11-418E-9F47-2A803EDF7FCE}"/>
    <cellStyle name="Normal 6 13 2_11. BS" xfId="10921" xr:uid="{323F2F15-43B2-4EFA-A517-4138ED59FB5B}"/>
    <cellStyle name="Normal 6 13 20" xfId="5439" xr:uid="{71257608-5725-4BCB-AF51-8992C2DB7463}"/>
    <cellStyle name="Normal 6 13 21" xfId="5440" xr:uid="{DD209E6F-CB8A-47C8-9355-A75F5A2EBEA7}"/>
    <cellStyle name="Normal 6 13 22" xfId="5441" xr:uid="{7FB81B44-1936-4B90-B253-0173327A352E}"/>
    <cellStyle name="Normal 6 13 23" xfId="5442" xr:uid="{8DA945C4-14E4-432B-A326-E50D9F6044D0}"/>
    <cellStyle name="Normal 6 13 24" xfId="5443" xr:uid="{A231CF2C-BF59-4E50-8AE2-4230086F4875}"/>
    <cellStyle name="Normal 6 13 25" xfId="5444" xr:uid="{ACD8BE6B-C35F-4C07-B9A9-D154111F0479}"/>
    <cellStyle name="Normal 6 13 26" xfId="5445" xr:uid="{C6FC5034-29A1-4FA6-B3F7-E3CA7E2F37F1}"/>
    <cellStyle name="Normal 6 13 27" xfId="5446" xr:uid="{F8ACB152-21CC-4EA6-974E-B1A0EF8B7C29}"/>
    <cellStyle name="Normal 6 13 28" xfId="5447" xr:uid="{608C3748-5AA8-47EA-B620-83659BB51681}"/>
    <cellStyle name="Normal 6 13 29" xfId="5448" xr:uid="{363B9B40-F41F-492D-87E0-82DF0266F7EE}"/>
    <cellStyle name="Normal 6 13 3" xfId="5449" xr:uid="{B7F9975E-B623-4114-89C2-4C72294CC402}"/>
    <cellStyle name="Normal 6 13 3 10" xfId="5450" xr:uid="{2018D88C-DFAD-4CE4-8310-D842EC159B32}"/>
    <cellStyle name="Normal 6 13 3 11" xfId="5451" xr:uid="{4B37F769-2CB7-45EC-89E7-A91E4B2A78E0}"/>
    <cellStyle name="Normal 6 13 3 12" xfId="5452" xr:uid="{67FA23C2-BA17-4639-B303-405F653F1D5F}"/>
    <cellStyle name="Normal 6 13 3 13" xfId="5453" xr:uid="{37CED90E-9AC2-4E02-9727-8DA13BB4788A}"/>
    <cellStyle name="Normal 6 13 3 14" xfId="5454" xr:uid="{B1C12AC1-5589-4B89-8AA5-97399C30EA40}"/>
    <cellStyle name="Normal 6 13 3 15" xfId="5455" xr:uid="{350FE0E0-6EB9-490D-8F17-7B81AA4C8D90}"/>
    <cellStyle name="Normal 6 13 3 16" xfId="5456" xr:uid="{B5AD1C89-1656-4BB6-9124-6741DFCD2E55}"/>
    <cellStyle name="Normal 6 13 3 17" xfId="5457" xr:uid="{78D86BBE-DC21-4B49-A7F1-18B6576420C1}"/>
    <cellStyle name="Normal 6 13 3 18" xfId="5458" xr:uid="{256C77FB-731E-49A2-BFAE-C2594D4C35C7}"/>
    <cellStyle name="Normal 6 13 3 19" xfId="5459" xr:uid="{9356B269-4ADD-435C-901A-AFC0B5EB6ED7}"/>
    <cellStyle name="Normal 6 13 3 2" xfId="5460" xr:uid="{80A9039D-AD5C-4EBD-AE55-9FFCEDA0FABE}"/>
    <cellStyle name="Normal 6 13 3 2 10" xfId="5461" xr:uid="{1A28EC0C-D5A5-49FA-BA39-F905FC423619}"/>
    <cellStyle name="Normal 6 13 3 2 11" xfId="5462" xr:uid="{7BFF8216-50D2-4229-AABF-37EC3C38A67F}"/>
    <cellStyle name="Normal 6 13 3 2 12" xfId="5463" xr:uid="{EB65E65D-A095-42C5-866C-4F03E76CD87C}"/>
    <cellStyle name="Normal 6 13 3 2 13" xfId="5464" xr:uid="{10944641-236A-48AE-A43F-B67A3122F7B2}"/>
    <cellStyle name="Normal 6 13 3 2 14" xfId="5465" xr:uid="{13FC1B13-71BA-40CC-95AB-882C34D8BF61}"/>
    <cellStyle name="Normal 6 13 3 2 15" xfId="5466" xr:uid="{03F46972-82E5-46AB-AAE4-9B19C592A422}"/>
    <cellStyle name="Normal 6 13 3 2 16" xfId="5467" xr:uid="{BACAF91E-4F1C-4D9E-871D-798E6D2F729C}"/>
    <cellStyle name="Normal 6 13 3 2 17" xfId="5468" xr:uid="{D258CA62-5456-4E19-BF0D-0370299BD463}"/>
    <cellStyle name="Normal 6 13 3 2 18" xfId="5469" xr:uid="{19BE36B3-2D31-4511-B41D-5C07993E4EF6}"/>
    <cellStyle name="Normal 6 13 3 2 19" xfId="5470" xr:uid="{6F28D695-A6B2-45C9-ACED-59536DA998AB}"/>
    <cellStyle name="Normal 6 13 3 2 2" xfId="5471" xr:uid="{6AA81269-BC3D-4146-8094-743CE0695043}"/>
    <cellStyle name="Normal 6 13 3 2 20" xfId="5472" xr:uid="{1AC86339-19B1-4AD9-9FDB-21A8752047A3}"/>
    <cellStyle name="Normal 6 13 3 2 21" xfId="5473" xr:uid="{72679566-5998-444A-A8C2-1958D10FFBBE}"/>
    <cellStyle name="Normal 6 13 3 2_11. BS" xfId="10930" xr:uid="{AB7C73A4-A254-48CB-84C7-2F63895D9D9C}"/>
    <cellStyle name="Normal 6 13 3_11. BS" xfId="10929" xr:uid="{D4D40077-4905-40D4-973B-C972A0EA7B97}"/>
    <cellStyle name="Normal 6 13_11. BS" xfId="10919" xr:uid="{8B22CCD3-023E-4355-9198-5214A2AD4DDB}"/>
    <cellStyle name="Normal 6 2" xfId="433" xr:uid="{4CD3369C-D28C-4960-AEEB-75FE2F4A3AEA}"/>
    <cellStyle name="Normal 6 2 2" xfId="8509" xr:uid="{03CCBEF5-8128-4DE6-B63F-6F94F30594E8}"/>
    <cellStyle name="Normal 6 2 2 2" xfId="8510" xr:uid="{BE34DC92-59A7-4D5D-91B2-0BB8DCBEF782}"/>
    <cellStyle name="Normal 6 2 2 3" xfId="8511" xr:uid="{A1D24116-6892-4279-9849-6595872168CD}"/>
    <cellStyle name="Normal 6 2 2 4" xfId="8512" xr:uid="{1C20B0EB-6650-42CF-A0CC-9F9766339176}"/>
    <cellStyle name="Normal 6 2 2 5" xfId="8513" xr:uid="{3EFDF143-BC47-40E0-85EE-EBAEA6F8E368}"/>
    <cellStyle name="Normal 6 2 2_11. BS" xfId="10931" xr:uid="{15E1E599-165C-41EC-A578-9B3BA9A207F1}"/>
    <cellStyle name="Normal 6 2 3" xfId="8514" xr:uid="{51C66A46-4C60-439F-9B00-C428D7BC83F6}"/>
    <cellStyle name="Normal 6 2 4" xfId="8515" xr:uid="{2280A5AF-B39D-46A2-99BB-AF66A2E7DD96}"/>
    <cellStyle name="Normal 6 2 5" xfId="8516" xr:uid="{BE64AE64-EB19-418D-991B-92609F84B418}"/>
    <cellStyle name="Normal 6 2_14. BAs" xfId="9062" xr:uid="{9266F28E-48F8-4C8A-838F-C38976BFD740}"/>
    <cellStyle name="Normal 6 3" xfId="1695" xr:uid="{FD6D7FAE-7EC3-432F-BBEC-A17939FCBF85}"/>
    <cellStyle name="Normal 6 4" xfId="1696" xr:uid="{FB51A321-A2BA-4982-B2DB-88E324E2A9ED}"/>
    <cellStyle name="Normal 6 4 2" xfId="8517" xr:uid="{839C1975-B37A-4CFB-ABC8-6A75A2905559}"/>
    <cellStyle name="Normal 6 4_14. BAs" xfId="9063" xr:uid="{E7DC88F3-9F39-497D-8A1F-0B2DD7E4BE9B}"/>
    <cellStyle name="Normal 6 5" xfId="1697" xr:uid="{B1AD870E-DBBD-4AC3-AA5B-8AEF98702938}"/>
    <cellStyle name="Normal 6 6" xfId="1698" xr:uid="{C9E7B0E3-E0FB-4875-B654-DC64C6A813BA}"/>
    <cellStyle name="Normal 6 7" xfId="1699" xr:uid="{DFF3C2C9-474D-4592-BA55-16B11E68EA70}"/>
    <cellStyle name="Normal 6 8" xfId="1700" xr:uid="{E43E7F71-F3E8-417E-A2A4-FEFC0E537E3A}"/>
    <cellStyle name="Normal 6 9" xfId="1701" xr:uid="{20EF08F3-D88E-4AC2-8664-F651570C7F5D}"/>
    <cellStyle name="Normal 6_14. BAs" xfId="9061" xr:uid="{970FEB28-C7AE-415D-A89A-B49FBAAE3988}"/>
    <cellStyle name="Normal 60" xfId="1702" xr:uid="{819232BA-E044-41E5-BE55-48BBFABA6DFD}"/>
    <cellStyle name="Normal 60 2" xfId="8518" xr:uid="{A4D6E679-C3F2-4292-B7D6-0072BE531690}"/>
    <cellStyle name="Normal 60_14. BAs" xfId="9064" xr:uid="{34D93247-B71F-4F9F-B1C5-7BBCF7E8DEAD}"/>
    <cellStyle name="Normal 61" xfId="1703" xr:uid="{744D6F7C-0299-420D-B670-38F0AD5F5943}"/>
    <cellStyle name="Normal 62" xfId="1704" xr:uid="{42F8A6C1-3921-4F10-A791-46D9738F6BA5}"/>
    <cellStyle name="Normal 63" xfId="1705" xr:uid="{65590589-C7A6-4717-A8BF-48C530F12D35}"/>
    <cellStyle name="Normal 64" xfId="1706" xr:uid="{E327680F-5412-419A-886E-34F42E24E756}"/>
    <cellStyle name="Normal 64 2" xfId="1707" xr:uid="{3DB32CF5-EBC8-4051-9C67-E2B414C7F639}"/>
    <cellStyle name="Normal 64_14. BAs" xfId="9065" xr:uid="{96D9C444-510F-42AB-B3D5-41D3D17EBB46}"/>
    <cellStyle name="Normal 65" xfId="1708" xr:uid="{007E6CED-A58F-4335-B0B8-98EA2AB064BE}"/>
    <cellStyle name="Normal 66" xfId="1709" xr:uid="{A69840A6-2E90-41E0-918F-54E44CB5F0D6}"/>
    <cellStyle name="Normal 67" xfId="1710" xr:uid="{2B4B3E61-564E-48AB-AE82-B3F74ACC7299}"/>
    <cellStyle name="Normal 68" xfId="1711" xr:uid="{C005AC16-6448-4D8E-A03F-FDF5AE360752}"/>
    <cellStyle name="Normal 69" xfId="1712" xr:uid="{37AD3AD0-2BB4-4D5C-8F41-7F55AAF28B30}"/>
    <cellStyle name="Normal 69 2" xfId="1713" xr:uid="{B94D8F6C-9790-48D9-84A4-64AC23B15BF4}"/>
    <cellStyle name="Normal 69_14. BAs" xfId="9066" xr:uid="{20D98ABD-FB17-4C21-BF77-1175CE63057B}"/>
    <cellStyle name="Normal 7" xfId="434" xr:uid="{F51FB782-95D2-4966-A442-8151117DABCA}"/>
    <cellStyle name="Normal 7 2" xfId="435" xr:uid="{0F12DF87-7576-4143-BECF-329107D35114}"/>
    <cellStyle name="Normal 7 2 2" xfId="8519" xr:uid="{C936C51E-48ED-4CB3-B2B3-0CDD040C37B8}"/>
    <cellStyle name="Normal 7 2 3" xfId="8520" xr:uid="{ED31A0F7-1B91-4A66-8161-454B97EF1304}"/>
    <cellStyle name="Normal 7 2 4" xfId="8521" xr:uid="{C96B49C1-815B-40BB-9716-75459425FD83}"/>
    <cellStyle name="Normal 7 2 5" xfId="8522" xr:uid="{A62F2145-9000-41D5-8840-06C9F4368DC4}"/>
    <cellStyle name="Normal 7 2_14. BAs" xfId="9068" xr:uid="{132EDD57-A62E-4635-935F-32A235D87C93}"/>
    <cellStyle name="Normal 7 3" xfId="1714" xr:uid="{F2BD1818-4013-4C93-946A-254996F026D6}"/>
    <cellStyle name="Normal 7 3 2" xfId="8523" xr:uid="{CD667CE5-80D0-45D3-8A1C-B9514DD9558F}"/>
    <cellStyle name="Normal 7 3_14. BAs" xfId="9069" xr:uid="{BDE574CA-3B1E-4C57-9223-B2AADFED427A}"/>
    <cellStyle name="Normal 7 4" xfId="1715" xr:uid="{8A15C1BE-45EB-472C-88B3-0E3B9E788682}"/>
    <cellStyle name="Normal 7_14. BAs" xfId="9067" xr:uid="{3B318861-E2AD-48B6-A667-EAF1457A03B5}"/>
    <cellStyle name="Normal 70" xfId="1716" xr:uid="{B7A42EA9-2799-48AD-9B74-8F6B879BB391}"/>
    <cellStyle name="Normal 71" xfId="1717" xr:uid="{3F00A545-46D6-4C1D-AF15-E77AA8B26A06}"/>
    <cellStyle name="Normal 72" xfId="1718" xr:uid="{21D3EAB2-4A0B-4DD7-9B34-945B3F16CC7C}"/>
    <cellStyle name="Normal 72 2" xfId="5620" xr:uid="{AD6CB6DD-A09A-49C5-AC7D-006E01BC1C4F}"/>
    <cellStyle name="Normal 72 2 2" xfId="10166" xr:uid="{9E2758D0-7950-4B5B-BBCE-79E94ED78FB6}"/>
    <cellStyle name="Normal 72 3" xfId="5983" xr:uid="{9D77001C-1E8B-4245-AF02-D348AD62A492}"/>
    <cellStyle name="Normal 72 3 2" xfId="10167" xr:uid="{476077E3-D9D1-4365-B450-9A1491FC70EC}"/>
    <cellStyle name="Normal 72 4" xfId="9251" xr:uid="{9AD91DEA-7E9C-48F7-8C6D-85F03ECE61CE}"/>
    <cellStyle name="Normal 72 4 2" xfId="10168" xr:uid="{975FADB9-14F9-42C2-8030-6BA7C99641AA}"/>
    <cellStyle name="Normal 72 5" xfId="9530" xr:uid="{B3BA8714-01EA-4DF7-A761-FE3FB66C65DA}"/>
    <cellStyle name="Normal 72_11. BS" xfId="10932" xr:uid="{FC23C81F-EE51-47E3-8E12-DDE291C3D921}"/>
    <cellStyle name="Normal 73" xfId="1719" xr:uid="{02307820-1136-44B5-B565-54E6263558C3}"/>
    <cellStyle name="Normal 74" xfId="1720" xr:uid="{4C045EB6-08D5-469B-956A-224DBC41B227}"/>
    <cellStyle name="Normal 74 2" xfId="1721" xr:uid="{FEDB2797-BFE6-4AAE-8579-D2C286449BE3}"/>
    <cellStyle name="Normal 74_14. BAs" xfId="9070" xr:uid="{7339ED05-AE0C-44D1-9328-6680FD3519CD}"/>
    <cellStyle name="Normal 75" xfId="1722" xr:uid="{20101FAA-E6E4-410B-B44C-F5CC3730FCAC}"/>
    <cellStyle name="Normal 75 2" xfId="1723" xr:uid="{CE6FA98D-C44D-490A-ADAE-0E681CEF3710}"/>
    <cellStyle name="Normal 75_14. BAs" xfId="9071" xr:uid="{9D9191C0-00DC-45E3-A787-8A249149D4AC}"/>
    <cellStyle name="Normal 76" xfId="1724" xr:uid="{49D7DCD0-2093-4B60-B7CD-828A72590E75}"/>
    <cellStyle name="Normal 76 2" xfId="1725" xr:uid="{CC143A41-407C-469C-8E6D-8B8C461A76C6}"/>
    <cellStyle name="Normal 76_14. BAs" xfId="9072" xr:uid="{B739C81F-51D0-40EF-8D60-8DB13EC344A2}"/>
    <cellStyle name="Normal 77" xfId="1726" xr:uid="{29DE9C0B-8CC1-4311-8C6E-963697431264}"/>
    <cellStyle name="Normal 77 2" xfId="1727" xr:uid="{8F9E7857-6FC6-41D7-A2C4-0629304133F5}"/>
    <cellStyle name="Normal 77_14. BAs" xfId="9073" xr:uid="{A726E5B8-10E9-40B3-9537-386C0D98C4B6}"/>
    <cellStyle name="Normal 78" xfId="1728" xr:uid="{060D31EB-2BA1-45AE-9AAA-DEDDB33D5D0D}"/>
    <cellStyle name="Normal 78 2" xfId="1729" xr:uid="{74F64990-0491-4941-84C3-87ABF9E3525F}"/>
    <cellStyle name="Normal 78_14. BAs" xfId="9074" xr:uid="{9CEC5400-0124-4993-A604-7D9436CAFAA5}"/>
    <cellStyle name="Normal 79" xfId="1730" xr:uid="{ABBA2E97-5E14-4F84-957F-23F2C18BC1AA}"/>
    <cellStyle name="Normal 79 2" xfId="1731" xr:uid="{612C3970-C44A-4D70-A263-4045CCAB0ECF}"/>
    <cellStyle name="Normal 79_14. BAs" xfId="9075" xr:uid="{D905B9A7-7686-4075-89D2-0DEC4F5F609B}"/>
    <cellStyle name="Normal 8" xfId="436" xr:uid="{0BDA53AB-F587-4C67-88C2-FEB93CB83469}"/>
    <cellStyle name="Normal 8 2" xfId="437" xr:uid="{017714B4-D27B-4EB3-9B8C-D61C04054EE0}"/>
    <cellStyle name="Normal 8 2 2" xfId="630" xr:uid="{D541547B-5DBB-4B39-B487-7E82B92D72A5}"/>
    <cellStyle name="Normal 8 2 2 2" xfId="1734" xr:uid="{1080A265-97B5-4F03-8576-A716EFC9883A}"/>
    <cellStyle name="Normal 8 2 2 2 2" xfId="5986" xr:uid="{A45BBFDE-D03B-43CB-9597-CE92CFCC9A47}"/>
    <cellStyle name="Normal 8 2 2 2 2 2" xfId="10169" xr:uid="{A0F11355-4326-4E2F-BD5D-4C1F21B35C84}"/>
    <cellStyle name="Normal 8 2 2 2 3" xfId="9254" xr:uid="{B58303E8-5004-4D22-9725-33A8B673C288}"/>
    <cellStyle name="Normal 8 2 2 2 3 2" xfId="10170" xr:uid="{E6DFB619-4E83-4498-A29E-7B627FA2DB93}"/>
    <cellStyle name="Normal 8 2 2 2 4" xfId="9533" xr:uid="{0BB50FC6-D5EB-4EBF-8475-6643807A0AB3}"/>
    <cellStyle name="Normal 8 2 2 2_11. BS" xfId="10935" xr:uid="{5DE2FD86-269E-48F8-8035-93A6A0D0D55B}"/>
    <cellStyle name="Normal 8 2 2 3" xfId="5623" xr:uid="{D5101323-A220-4F50-8EAD-7236118058F9}"/>
    <cellStyle name="Normal 8 2 2 3 2" xfId="10171" xr:uid="{8A33A6A2-2249-49A3-9046-292E6742CD3F}"/>
    <cellStyle name="Normal 8 2 2 4" xfId="5825" xr:uid="{09810FFA-C13B-4654-B36C-86982EFCB0E7}"/>
    <cellStyle name="Normal 8 2 2 4 2" xfId="10172" xr:uid="{03F5A992-719E-454D-9959-D7B31301C21B}"/>
    <cellStyle name="Normal 8 2 2 5" xfId="9134" xr:uid="{02EDAC3B-07C2-456A-8CA5-A74BE8F97DB2}"/>
    <cellStyle name="Normal 8 2 2 5 2" xfId="10173" xr:uid="{6ED8EC04-F33D-4DE7-838D-6A0D3CC252AD}"/>
    <cellStyle name="Normal 8 2 2 6" xfId="9405" xr:uid="{0B44BBE8-49F9-4A71-8D57-AFF2FB1B1BC4}"/>
    <cellStyle name="Normal 8 2 2_11. BS" xfId="10934" xr:uid="{D190A3DA-951F-4590-B224-927E3A1F2899}"/>
    <cellStyle name="Normal 8 2 3" xfId="1733" xr:uid="{64FCDBDA-78A9-49FA-8EDF-DCEB28BD895F}"/>
    <cellStyle name="Normal 8 2 3 2" xfId="5985" xr:uid="{B515BD43-8913-4903-B185-7BB066BFEF24}"/>
    <cellStyle name="Normal 8 2 3 2 2" xfId="10174" xr:uid="{ED018D9A-3002-4BE5-B83F-71F4A5874250}"/>
    <cellStyle name="Normal 8 2 3 3" xfId="9253" xr:uid="{8481D6B4-3654-4666-9F84-D028C351363A}"/>
    <cellStyle name="Normal 8 2 3 3 2" xfId="10175" xr:uid="{DB8F6268-168E-44E0-BBCD-8518379C2A9C}"/>
    <cellStyle name="Normal 8 2 3 4" xfId="9532" xr:uid="{AFD81500-36DB-437B-8795-25B595B0F89D}"/>
    <cellStyle name="Normal 8 2 3_11. BS" xfId="10936" xr:uid="{FF7A9AD3-3D9E-46BC-8DEF-1C75E11BEE13}"/>
    <cellStyle name="Normal 8 2 4" xfId="5622" xr:uid="{383D1D42-F3D9-4622-BF17-EC3C6FC6C851}"/>
    <cellStyle name="Normal 8 2 4 2" xfId="8524" xr:uid="{D75D806A-B2E3-4576-9108-E82CE7D8B83D}"/>
    <cellStyle name="Normal 8 2 4 2 2" xfId="10176" xr:uid="{D3C1C169-7B0F-4FA1-9601-BB172EFE2958}"/>
    <cellStyle name="Normal 8 2 4_11. BS" xfId="10937" xr:uid="{F134AA2D-D47C-4404-9042-487EAF8CEBE3}"/>
    <cellStyle name="Normal 8 2 5" xfId="8525" xr:uid="{560B04A0-B763-4514-9B08-13C846DDE65F}"/>
    <cellStyle name="Normal 8 2 6" xfId="5730" xr:uid="{761E0507-17F9-43E4-A561-98D1A96E393B}"/>
    <cellStyle name="Normal 8 2 6 2" xfId="10177" xr:uid="{E46A8746-19C1-4CD5-A328-B01C169AFFFB}"/>
    <cellStyle name="Normal 8 2 7" xfId="9093" xr:uid="{9830C253-696A-4A06-8C1B-0A5F9198BCED}"/>
    <cellStyle name="Normal 8 2 7 2" xfId="10178" xr:uid="{B527DE36-0146-42F3-8ECF-CE1B62C8F845}"/>
    <cellStyle name="Normal 8 2 8" xfId="9340" xr:uid="{B5CA8CC9-C118-4A3F-B65F-771419DC47A3}"/>
    <cellStyle name="Normal 8 2_11. BS" xfId="10933" xr:uid="{6CF39BE6-5953-4C82-85F5-B90BCC0C3F88}"/>
    <cellStyle name="Normal 8 3" xfId="1735" xr:uid="{B575B52D-C1A9-4BD0-BE0A-AEA1E41208D7}"/>
    <cellStyle name="Normal 8 3 2" xfId="1736" xr:uid="{83337AD9-B0ED-402B-8DFD-6B0958B8BD97}"/>
    <cellStyle name="Normal 8 3 2 2" xfId="5625" xr:uid="{F055363B-2B74-4CFC-8BBF-A77C08B36473}"/>
    <cellStyle name="Normal 8 3 2 2 2" xfId="10179" xr:uid="{8D2A1D56-2894-46B2-9CD6-D332CBCA2993}"/>
    <cellStyle name="Normal 8 3 2 3" xfId="5988" xr:uid="{9EA9DBCC-C584-4D17-BFF2-2F481B409306}"/>
    <cellStyle name="Normal 8 3 2 3 2" xfId="10180" xr:uid="{7D47A753-ED19-41E6-BB29-381AD28476BC}"/>
    <cellStyle name="Normal 8 3 2 4" xfId="9256" xr:uid="{61613EE2-25DB-4D1B-9584-D5184D4449A8}"/>
    <cellStyle name="Normal 8 3 2 4 2" xfId="10181" xr:uid="{7F71DAED-9B78-4D94-9D43-1B0824949D87}"/>
    <cellStyle name="Normal 8 3 2 5" xfId="9535" xr:uid="{FC03BDF5-2896-4F24-997C-8A91FB58AC0F}"/>
    <cellStyle name="Normal 8 3 2_11. BS" xfId="10939" xr:uid="{3873077B-3BDD-412E-B979-B37D9EA8A394}"/>
    <cellStyle name="Normal 8 3 3" xfId="5624" xr:uid="{24870DB7-1334-4042-B226-2EDC55BB3A98}"/>
    <cellStyle name="Normal 8 3 3 2" xfId="10182" xr:uid="{DB58B1C4-59D0-4FD8-8A96-63C475AC25CA}"/>
    <cellStyle name="Normal 8 3 4" xfId="5987" xr:uid="{8746987E-3C00-411F-9B9F-4B6D61BC7E34}"/>
    <cellStyle name="Normal 8 3 4 2" xfId="10183" xr:uid="{92B3DC8F-4C70-443D-B946-34EC989A8F0A}"/>
    <cellStyle name="Normal 8 3 5" xfId="9255" xr:uid="{4E34A35C-2774-47AC-94CC-9911CBA437B5}"/>
    <cellStyle name="Normal 8 3 5 2" xfId="10184" xr:uid="{6E7A271C-3A37-4529-A109-76F31F0704EE}"/>
    <cellStyle name="Normal 8 3 6" xfId="9534" xr:uid="{C815BC09-0782-4770-89E6-B44395954929}"/>
    <cellStyle name="Normal 8 3_11. BS" xfId="10938" xr:uid="{B2DAE861-A3C9-474C-ADCB-A92DC3F48853}"/>
    <cellStyle name="Normal 8 4" xfId="1737" xr:uid="{B7388523-F7DF-48F8-B655-EAD3F32E9EA7}"/>
    <cellStyle name="Normal 8 4 2" xfId="5626" xr:uid="{C293AFBF-11C3-43D5-AE18-6903706029C1}"/>
    <cellStyle name="Normal 8 4 2 2" xfId="10185" xr:uid="{2CF8734E-3E44-47B7-89D9-B3B4DFFEEA8D}"/>
    <cellStyle name="Normal 8 4 3" xfId="5989" xr:uid="{8EA97A50-0575-4EE6-B1A2-E2354556FE84}"/>
    <cellStyle name="Normal 8 4 3 2" xfId="10186" xr:uid="{6B801DA6-9BD4-4222-B18E-3B826930DCE1}"/>
    <cellStyle name="Normal 8 4 4" xfId="9257" xr:uid="{61F095A5-A5C5-45EB-9202-E11D2175F877}"/>
    <cellStyle name="Normal 8 4 4 2" xfId="10187" xr:uid="{25CBE554-3D9B-47CB-8C75-A85A8B81046F}"/>
    <cellStyle name="Normal 8 4 5" xfId="9536" xr:uid="{F8B588B2-6AD0-4F5A-AE88-7BDF69711CCC}"/>
    <cellStyle name="Normal 8 4_11. BS" xfId="10940" xr:uid="{05F6C628-B71A-452C-BD85-97AC067B11A6}"/>
    <cellStyle name="Normal 8 5" xfId="1738" xr:uid="{46894725-0772-44AC-9129-A585DF7526CB}"/>
    <cellStyle name="Normal 8 5 2" xfId="5627" xr:uid="{CB3862F3-5A6C-46ED-9F0E-495244F3E0E3}"/>
    <cellStyle name="Normal 8 5 2 2" xfId="10188" xr:uid="{AE293909-383A-40BB-8501-5D05AC6BA336}"/>
    <cellStyle name="Normal 8 5 3" xfId="5990" xr:uid="{1EB6B23F-DC98-42F5-9ED7-BC999D9B26E1}"/>
    <cellStyle name="Normal 8 5 3 2" xfId="10189" xr:uid="{660F0C53-0830-4258-99BF-6B33A402C444}"/>
    <cellStyle name="Normal 8 5 4" xfId="9258" xr:uid="{F6380239-294A-4F45-9166-BA481523E6FE}"/>
    <cellStyle name="Normal 8 5 4 2" xfId="10190" xr:uid="{24DFB608-92FE-45F2-AF17-DDEADB3BB2BE}"/>
    <cellStyle name="Normal 8 5 5" xfId="9537" xr:uid="{D38DB7BD-715A-4828-8744-30F90977B3CB}"/>
    <cellStyle name="Normal 8 5_11. BS" xfId="10941" xr:uid="{0DF40D76-48FF-464A-B436-1EA997580AF1}"/>
    <cellStyle name="Normal 8 6" xfId="1739" xr:uid="{2914C707-C0DC-4371-BD8F-F78865FF4233}"/>
    <cellStyle name="Normal 8 7" xfId="1732" xr:uid="{7C82D964-88B6-4D33-9E66-D1C6900AFF54}"/>
    <cellStyle name="Normal 8 7 2" xfId="5984" xr:uid="{754CAEC0-CAFC-49B6-87F7-1EC156D52794}"/>
    <cellStyle name="Normal 8 7 2 2" xfId="10191" xr:uid="{D87B0FE9-AF89-41F9-ABFF-F1EDBC2BD043}"/>
    <cellStyle name="Normal 8 7 3" xfId="9252" xr:uid="{FAF6B3B6-C4BF-45A8-8B1B-B8C67121336E}"/>
    <cellStyle name="Normal 8 7 3 2" xfId="10192" xr:uid="{7A934F4E-0641-46F8-A35D-33C7BAD57AE4}"/>
    <cellStyle name="Normal 8 7 4" xfId="9531" xr:uid="{B5109A9B-4233-43E0-8B09-F1F83D5EA188}"/>
    <cellStyle name="Normal 8 7_11. BS" xfId="10942" xr:uid="{1014034E-30AC-4CCA-B919-C536460E738D}"/>
    <cellStyle name="Normal 8 8" xfId="5621" xr:uid="{9DB60755-CC61-4022-9954-144CDB96079B}"/>
    <cellStyle name="Normal 8 8 2" xfId="8526" xr:uid="{CA0EAA0B-2CF8-44FD-AED8-6420D1CC2F1F}"/>
    <cellStyle name="Normal 8 8 2 2" xfId="10193" xr:uid="{48A5ADA2-3CDC-415F-906E-ED7EBCA6AC6F}"/>
    <cellStyle name="Normal 8 8_11. BS" xfId="10943" xr:uid="{A9C9C6DD-1994-4324-B6F6-EB3A7FF21B11}"/>
    <cellStyle name="Normal 8_14. BAs" xfId="9076" xr:uid="{1EC946B6-9154-4A22-8841-189DD48AE4A9}"/>
    <cellStyle name="Normal 80" xfId="1740" xr:uid="{689E5396-8412-4198-BC26-88FA3D650727}"/>
    <cellStyle name="Normal 80 2" xfId="1741" xr:uid="{703F2285-189F-4AE6-B0E7-D81FB08E2134}"/>
    <cellStyle name="Normal 80_14. BAs" xfId="9077" xr:uid="{B2415618-3E1E-4DF6-A39F-0185D9225633}"/>
    <cellStyle name="Normal 81" xfId="1742" xr:uid="{507C26F6-24FC-4A15-BB94-90EB738D9243}"/>
    <cellStyle name="Normal 81 2" xfId="1743" xr:uid="{9F6254B9-A07C-4B0E-ABF2-D41F0D6FE056}"/>
    <cellStyle name="Normal 81_14. BAs" xfId="9078" xr:uid="{1780A016-E880-41BB-A727-40ACAF294354}"/>
    <cellStyle name="Normal 82" xfId="1744" xr:uid="{5FDCCAC8-C089-41EF-B586-C04C0F616B08}"/>
    <cellStyle name="Normal 82 2" xfId="8527" xr:uid="{A13AC011-1901-41FE-98A5-C57EF6B0E4F4}"/>
    <cellStyle name="Normal 82_14. BAs" xfId="9079" xr:uid="{C2E6696C-B833-483F-96AA-3F0B098891DD}"/>
    <cellStyle name="Normal 83" xfId="1745" xr:uid="{D01A7A75-DD73-4F7B-A09B-448A9F842E6D}"/>
    <cellStyle name="Normal 84" xfId="1746" xr:uid="{530F80CF-B1B6-499F-8B72-96492E8CD66A}"/>
    <cellStyle name="Normal 85" xfId="1747" xr:uid="{BFDEE716-C0C8-4D16-A185-8374338DA550}"/>
    <cellStyle name="Normal 86" xfId="1748" xr:uid="{43ECB487-2F74-41D0-94B0-2BFDB867F6EA}"/>
    <cellStyle name="Normal 86 2" xfId="1749" xr:uid="{D43ABF00-6094-4D17-82DE-8230374A6C8B}"/>
    <cellStyle name="Normal 86_14. BAs" xfId="9080" xr:uid="{C95AEE53-483C-4C50-B142-ED926A97C348}"/>
    <cellStyle name="Normal 87" xfId="1750" xr:uid="{965CC3AA-5741-4058-BF35-36F3060DFC28}"/>
    <cellStyle name="Normal 87 2" xfId="1751" xr:uid="{AD40C20F-3106-43E8-92C2-787BA47262A0}"/>
    <cellStyle name="Normal 87_14. BAs" xfId="9081" xr:uid="{4AFBAACB-E37B-4772-A0DA-77201919B345}"/>
    <cellStyle name="Normal 88" xfId="1752" xr:uid="{BAAAE036-74F3-47CD-BB41-78015A8EFD09}"/>
    <cellStyle name="Normal 89" xfId="1753" xr:uid="{BBC23D91-0CED-4FFD-8084-9FF63866C6AB}"/>
    <cellStyle name="Normal 9" xfId="438" xr:uid="{FA17BB31-F2E3-4F5B-A760-5FD7241A2921}"/>
    <cellStyle name="Normal 9 10" xfId="9334" xr:uid="{0ADFD7DB-7DEA-4604-B9AD-4B7FA6005E65}"/>
    <cellStyle name="Normal 9 2" xfId="439" xr:uid="{4EFCED68-98F2-4CB5-BB13-E3FCFAB6E200}"/>
    <cellStyle name="Normal 9 2 2" xfId="1754" xr:uid="{84018CEE-2F14-4AA9-ABBB-E0FA2E823C29}"/>
    <cellStyle name="Normal 9 2 2 2" xfId="8528" xr:uid="{69394AC7-0E0D-4DF3-9D79-4435B046B762}"/>
    <cellStyle name="Normal 9 2 2 3" xfId="8529" xr:uid="{6ABA70E2-D7FF-46D4-B23C-0D26A2CFDDE1}"/>
    <cellStyle name="Normal 9 2 2 4" xfId="8530" xr:uid="{F33AEAD7-E0CF-41AD-8BAC-802631EE6327}"/>
    <cellStyle name="Normal 9 2 2 5" xfId="8531" xr:uid="{BDA3CC5E-6012-4852-91D5-287E7673D81F}"/>
    <cellStyle name="Normal 9 2 2_11. BS" xfId="10946" xr:uid="{B4AC26FB-981A-4206-9CEE-69FBA8E6B246}"/>
    <cellStyle name="Normal 9 2 3" xfId="8532" xr:uid="{1566A696-3B13-4ECD-BBD3-E60D09C5A537}"/>
    <cellStyle name="Normal 9 2 4" xfId="8533" xr:uid="{F612E8FB-1F41-422F-A262-FE7083A518DA}"/>
    <cellStyle name="Normal 9 2 5" xfId="8534" xr:uid="{F78A3CD0-5D0C-4E11-BDE9-23EE7CE94725}"/>
    <cellStyle name="Normal 9 2_11. BS" xfId="10945" xr:uid="{4AE5FDB1-0FC1-4ED9-A55D-A409CA2ECD64}"/>
    <cellStyle name="Normal 9 3" xfId="628" xr:uid="{1A769386-32C8-4B35-A0A0-5049DB31D241}"/>
    <cellStyle name="Normal 9 3 2" xfId="5706" xr:uid="{32FE6F66-DB20-49D2-B5C5-82FAE89BCF92}"/>
    <cellStyle name="Normal 9 3 2 2" xfId="10194" xr:uid="{29358878-BD36-49D5-8F69-66EAEF3B714E}"/>
    <cellStyle name="Normal 9 3 3" xfId="5823" xr:uid="{C2CDAFCA-9ADD-45C3-85D9-84519C7A0CAE}"/>
    <cellStyle name="Normal 9 3 3 2" xfId="10195" xr:uid="{04C1807C-EDC0-4867-8C1C-C0098DF0B9DF}"/>
    <cellStyle name="Normal 9 3 4" xfId="9132" xr:uid="{48370EC4-51AB-4D76-845F-5D212DFD4BD8}"/>
    <cellStyle name="Normal 9 3 4 2" xfId="10196" xr:uid="{8CF7D78C-F72B-4CB3-A0EB-7E0B84070CE4}"/>
    <cellStyle name="Normal 9 3 5" xfId="9403" xr:uid="{027B8026-588E-417C-8752-6A7A8527CA87}"/>
    <cellStyle name="Normal 9 3_11. BS" xfId="10947" xr:uid="{C76172E2-E19A-4560-B37C-038F3A381E45}"/>
    <cellStyle name="Normal 9 4" xfId="8535" xr:uid="{C617FAC8-A408-4497-821A-772565013B7C}"/>
    <cellStyle name="Normal 9 5" xfId="8536" xr:uid="{EFA3E252-4BFC-40B3-9152-A1AE94839151}"/>
    <cellStyle name="Normal 9 6" xfId="8537" xr:uid="{007CF829-04FF-48AD-9FC9-B11A0E91BEDF}"/>
    <cellStyle name="Normal 9 7" xfId="8538" xr:uid="{E9DE7344-09D0-463B-A6A3-EFBFBBBC0059}"/>
    <cellStyle name="Normal 9 8" xfId="5728" xr:uid="{F37C7563-C3E1-4975-B7DC-ED0F89C63306}"/>
    <cellStyle name="Normal 9 8 2" xfId="10197" xr:uid="{06A52B3D-4D6B-4770-938E-AB4737894752}"/>
    <cellStyle name="Normal 9 9" xfId="9089" xr:uid="{CC67772C-008B-4811-A5DC-34AFEA1DA0A4}"/>
    <cellStyle name="Normal 9 9 2" xfId="10198" xr:uid="{0D730848-05A6-4D7A-A643-61D4047F27F1}"/>
    <cellStyle name="Normal 9_11. BS" xfId="10944" xr:uid="{A74B2544-D547-40ED-A2BD-1FA7F2D04051}"/>
    <cellStyle name="Normal 90" xfId="1755" xr:uid="{33742010-D0D8-4795-B944-70FFAED9A37F}"/>
    <cellStyle name="Normal 91" xfId="1756" xr:uid="{09B40E3F-F83A-4354-81C6-5DC947F8AFFD}"/>
    <cellStyle name="Normal 92" xfId="1757" xr:uid="{DBAE3E73-EB11-4A56-9E28-BBE9504E6343}"/>
    <cellStyle name="Normal 93" xfId="1758" xr:uid="{72096550-3400-47E8-B247-68BABD2F91D5}"/>
    <cellStyle name="Normal 94" xfId="2003" xr:uid="{AF8D51D2-DBD0-4666-A04B-C4FE38535091}"/>
    <cellStyle name="Normal 95" xfId="2059" xr:uid="{80045C80-F280-4001-A84C-49AB29972872}"/>
    <cellStyle name="Normal 96" xfId="706" xr:uid="{D7B04798-D626-4CC7-B3E7-36D8499B7356}"/>
    <cellStyle name="Normal 96 2" xfId="5873" xr:uid="{2683FE6C-7528-4E05-B1E6-C47DC6294FB3}"/>
    <cellStyle name="Normal 96 2 2" xfId="10199" xr:uid="{72F9A335-D3ED-44ED-B184-969B618CBB67}"/>
    <cellStyle name="Normal 96 3" xfId="9141" xr:uid="{5F6815CC-6DC7-46F9-9AE6-5D6E3EF9C5E8}"/>
    <cellStyle name="Normal 96 3 2" xfId="10200" xr:uid="{07590A54-F6D0-4635-974C-79595C2745C5}"/>
    <cellStyle name="Normal 96 4" xfId="9412" xr:uid="{29566A50-A8FE-4FAD-A81E-DEC04735FB94}"/>
    <cellStyle name="Normal 96_11. BS" xfId="10948" xr:uid="{8E7F1FA1-B54C-4528-A1C2-FEA5EEC6B35A}"/>
    <cellStyle name="Normal 97" xfId="1873" xr:uid="{8B871E9E-598C-4982-B5BF-DB9A16F2ADDC}"/>
    <cellStyle name="Normal 97 2" xfId="6009" xr:uid="{512DA422-7D23-41EA-B76D-FF1CAA582EC4}"/>
    <cellStyle name="Normal 97 2 2" xfId="10201" xr:uid="{6661D0E9-251B-40BD-A920-695C98374EAF}"/>
    <cellStyle name="Normal 97 3" xfId="9277" xr:uid="{231DAF51-FE9A-4285-9AC7-E8BE5D1D277B}"/>
    <cellStyle name="Normal 97 3 2" xfId="10202" xr:uid="{0106BE29-8624-4374-8B25-5A6CA4A04B4D}"/>
    <cellStyle name="Normal 97 4" xfId="9562" xr:uid="{3A6DF334-1845-41CC-8DB7-0FA91B914597}"/>
    <cellStyle name="Normal 97_11. BS" xfId="10949" xr:uid="{B80BEAB0-8D28-41C2-B771-4C00E7FD34F9}"/>
    <cellStyle name="Normal 98" xfId="5487" xr:uid="{87AB20AA-39DD-43FA-864C-36A6CFC5E108}"/>
    <cellStyle name="Normal 98 2" xfId="5775" xr:uid="{1D736C29-98E0-4119-97F8-2AF006CE0C1D}"/>
    <cellStyle name="Normal 98_11. BS" xfId="10950" xr:uid="{0BB8FAB4-FF4A-49E7-AE8D-B2C521EE2D8F}"/>
    <cellStyle name="Normal 99" xfId="6014" xr:uid="{8662C63A-7C49-470A-9423-FA24D513FC92}"/>
    <cellStyle name="Normal ej noll" xfId="440" xr:uid="{49EB34A6-BB50-4B92-903C-6E6B03587CA9}"/>
    <cellStyle name="Normal ej noll låst" xfId="441" xr:uid="{1683C9D7-568B-4B56-8715-30B5EC8CEE68}"/>
    <cellStyle name="Normal ej noll_11. BS" xfId="10951" xr:uid="{46B77274-A815-4FEB-95E8-81304A562C5A}"/>
    <cellStyle name="Normale_Foglio1" xfId="442" xr:uid="{8FFEB200-6BF2-4724-B460-7D845204E495}"/>
    <cellStyle name="Nota" xfId="2004" xr:uid="{ADA077C5-C9BC-4741-8540-D1E2AA7A0D53}"/>
    <cellStyle name="Notas" xfId="1759" xr:uid="{B9F82F5F-79A1-4E1B-95CB-2610142F05D0}"/>
    <cellStyle name="Notas 2" xfId="1760" xr:uid="{29609ABC-0CC9-4CC1-9B64-05B5B8C9F234}"/>
    <cellStyle name="Notas_11. BS" xfId="10952" xr:uid="{C3C7AB5B-D098-4950-AA0B-BA55843A15AC}"/>
    <cellStyle name="Note 10" xfId="1761" xr:uid="{9084E7B4-188C-4661-BD90-2704EED32DD1}"/>
    <cellStyle name="Note 11" xfId="2060" xr:uid="{9D8E1800-C971-436E-8013-81439280265F}"/>
    <cellStyle name="Note 12" xfId="8539" xr:uid="{A72D6729-3736-4D65-8A0A-8C037AD064AC}"/>
    <cellStyle name="Note 13" xfId="8540" xr:uid="{C9B2991D-15F7-4392-BA99-0FA373917B74}"/>
    <cellStyle name="Note 14" xfId="8541" xr:uid="{E431D70C-B062-4124-9FCA-00D07E831E03}"/>
    <cellStyle name="Note 15" xfId="8542" xr:uid="{6A7EA01A-D1DF-4A0D-BD9E-61C7890C5454}"/>
    <cellStyle name="Note 16" xfId="8543" xr:uid="{D9BD112A-6C40-46AE-B4F6-B27B4E74A441}"/>
    <cellStyle name="Note 17" xfId="8544" xr:uid="{B4ABD7C7-D521-4DAF-89DF-25145FDF0944}"/>
    <cellStyle name="Note 18" xfId="8545" xr:uid="{4932B31E-26E8-4DCA-956D-64C615335B29}"/>
    <cellStyle name="Note 19" xfId="8546" xr:uid="{D630DA38-7BC2-4340-9FC2-3BDD5DAEE2F2}"/>
    <cellStyle name="Note 2" xfId="443" xr:uid="{42C9E94E-5D18-444C-92C3-ED41B26C6E5C}"/>
    <cellStyle name="Note 2 10" xfId="8547" xr:uid="{DB2FF258-4888-414F-A177-E7BF74B663FF}"/>
    <cellStyle name="Note 2 11" xfId="8548" xr:uid="{C18ACE86-7038-47EE-8477-839A63D09D45}"/>
    <cellStyle name="Note 2 12" xfId="8549" xr:uid="{1D3930B2-8C3B-4CFA-AF70-14591EE28BE9}"/>
    <cellStyle name="Note 2 13" xfId="8550" xr:uid="{8A79B2EA-74DE-4BFD-B2BE-08ED4A3C70D5}"/>
    <cellStyle name="Note 2 14" xfId="8551" xr:uid="{403AE347-57BB-4A43-82BA-F372D8104E2C}"/>
    <cellStyle name="Note 2 15" xfId="8552" xr:uid="{1AA5B79C-E005-4128-B8C9-F64D6FF15275}"/>
    <cellStyle name="Note 2 16" xfId="8553" xr:uid="{38A0E3BA-537D-41E5-812A-583D9FA092A8}"/>
    <cellStyle name="Note 2 2" xfId="444" xr:uid="{E9195B21-7F14-4AAF-899E-B704A98D9CC5}"/>
    <cellStyle name="Note 2 2 2" xfId="8554" xr:uid="{AA8504CA-0800-41C4-82B0-0D0AD2582D43}"/>
    <cellStyle name="Note 2 2 3" xfId="8555" xr:uid="{864E418F-950E-409A-B221-E303696D1699}"/>
    <cellStyle name="Note 2 2 4" xfId="8556" xr:uid="{AD80114E-42A0-483E-B13B-3F91D6215E37}"/>
    <cellStyle name="Note 2 2 5" xfId="8557" xr:uid="{B1AC9E49-14B1-4B84-9314-7B36D3E3342B}"/>
    <cellStyle name="Note 2 2_11. BS" xfId="10954" xr:uid="{94CF944E-1D30-48E3-B8F2-EC29FB4FE230}"/>
    <cellStyle name="Note 2 3" xfId="1762" xr:uid="{A31A5FE3-DE7B-4258-9F1D-4EE749A6296E}"/>
    <cellStyle name="Note 2 3 10" xfId="8558" xr:uid="{1BF4ED67-32F1-4513-B41E-D0D8F626FAB1}"/>
    <cellStyle name="Note 2 3 11" xfId="8559" xr:uid="{8C1D6416-62A7-4CEA-8909-1381718247BA}"/>
    <cellStyle name="Note 2 3 12" xfId="8560" xr:uid="{5A08C5BF-8BAF-4303-9697-B872696F5BD8}"/>
    <cellStyle name="Note 2 3 13" xfId="8561" xr:uid="{AC39A7CD-E33E-4E81-AD1A-70E780133092}"/>
    <cellStyle name="Note 2 3 14" xfId="8562" xr:uid="{3B3C9C28-4932-474E-8CA2-800AD7008F3D}"/>
    <cellStyle name="Note 2 3 15" xfId="8563" xr:uid="{075668B5-B0AB-4931-BE9C-6D579B843D0A}"/>
    <cellStyle name="Note 2 3 2" xfId="8564" xr:uid="{4D9753ED-A439-4688-9165-8AB71746BB48}"/>
    <cellStyle name="Note 2 3 2 10" xfId="8565" xr:uid="{0FC58F42-960F-403C-BFD2-8A5EDBA20B74}"/>
    <cellStyle name="Note 2 3 2 11" xfId="8566" xr:uid="{D764BCD4-620B-427D-B1AE-26445E37898A}"/>
    <cellStyle name="Note 2 3 2 12" xfId="8567" xr:uid="{B6BDF218-3DD0-4EFA-9B98-0F921162BE35}"/>
    <cellStyle name="Note 2 3 2 2" xfId="8568" xr:uid="{3629E833-6E4A-453B-BF65-D126A0621B62}"/>
    <cellStyle name="Note 2 3 2 3" xfId="8569" xr:uid="{83985805-513F-40F7-BF81-7254F4F9FF77}"/>
    <cellStyle name="Note 2 3 2 4" xfId="8570" xr:uid="{3AB7BB24-9E49-45D7-A2B0-DC30D8ADABE4}"/>
    <cellStyle name="Note 2 3 2 5" xfId="8571" xr:uid="{DAB2915D-FA98-4C04-9B9B-B232AB4D06C0}"/>
    <cellStyle name="Note 2 3 2 6" xfId="8572" xr:uid="{DF50F935-4E3C-4792-B752-05898632F8F3}"/>
    <cellStyle name="Note 2 3 2 7" xfId="8573" xr:uid="{6836E63C-5925-4562-818A-286AFD546406}"/>
    <cellStyle name="Note 2 3 2 8" xfId="8574" xr:uid="{186D586F-51CA-4C17-813E-550EDB6945DD}"/>
    <cellStyle name="Note 2 3 2 9" xfId="8575" xr:uid="{A57D8B5B-6706-4F55-BDA4-DCB67CFE1B91}"/>
    <cellStyle name="Note 2 3 2_11. BS" xfId="10956" xr:uid="{0123269A-280C-4E6D-89AA-C0A013B9A3FF}"/>
    <cellStyle name="Note 2 3 3" xfId="8576" xr:uid="{D1F740AC-0B9C-49E0-A77C-500E2161D5EE}"/>
    <cellStyle name="Note 2 3 4" xfId="8577" xr:uid="{AE03996C-CAEF-4369-BED2-91D5B31452FD}"/>
    <cellStyle name="Note 2 3 5" xfId="8578" xr:uid="{39184129-D511-40E9-8328-1B7FE726F432}"/>
    <cellStyle name="Note 2 3 6" xfId="8579" xr:uid="{A8F6DBD0-0538-4E3D-871A-92A7C411681C}"/>
    <cellStyle name="Note 2 3 7" xfId="8580" xr:uid="{3B4CACFC-C634-4D06-A397-72B701D2A159}"/>
    <cellStyle name="Note 2 3 8" xfId="8581" xr:uid="{BBC224EB-087F-4DDE-A33A-5C25FACEB720}"/>
    <cellStyle name="Note 2 3 9" xfId="8582" xr:uid="{79857CB0-7FCE-4F67-B554-956F99FCFB71}"/>
    <cellStyle name="Note 2 3_11. BS" xfId="10955" xr:uid="{D3D28042-0DA2-4803-93C4-3B68A763095E}"/>
    <cellStyle name="Note 2 4" xfId="8583" xr:uid="{1BBB753D-B84F-40D7-9BBD-6127473AF6CE}"/>
    <cellStyle name="Note 2 5" xfId="8584" xr:uid="{772B3ED3-BF63-4825-BF6A-3F47D8D7FEB9}"/>
    <cellStyle name="Note 2 6" xfId="8585" xr:uid="{3D3FBA70-7718-4C3B-9967-FFFCCDB422A5}"/>
    <cellStyle name="Note 2 7" xfId="8586" xr:uid="{A5C60C2B-F6F0-4B9D-A44F-91907154BBAB}"/>
    <cellStyle name="Note 2 8" xfId="8587" xr:uid="{2F40857D-16BB-43EE-A712-B063A2F5A6E9}"/>
    <cellStyle name="Note 2 9" xfId="8588" xr:uid="{DE550B8C-4638-4A6E-8453-29A87F331382}"/>
    <cellStyle name="Note 2_11. BS" xfId="10953" xr:uid="{C100EEA8-79CB-4EC4-B154-837BF33B4B0A}"/>
    <cellStyle name="Note 20" xfId="8589" xr:uid="{4756FAEE-2448-4822-858B-467DBD76E349}"/>
    <cellStyle name="Note 21" xfId="8590" xr:uid="{E13FF67D-F74A-4CEC-A618-49DF16B2D906}"/>
    <cellStyle name="Note 22" xfId="8591" xr:uid="{61962819-3BE1-4EE7-80FC-9FFB4F376DB7}"/>
    <cellStyle name="Note 23" xfId="8592" xr:uid="{E2F89126-FA49-42DB-A584-3F3547D09275}"/>
    <cellStyle name="Note 24" xfId="8593" xr:uid="{2994AD42-ACE8-4079-AE02-D3E89FD3C584}"/>
    <cellStyle name="Note 25" xfId="8594" xr:uid="{97B3966A-FF19-4565-81BD-548D79043E6C}"/>
    <cellStyle name="Note 26" xfId="8595" xr:uid="{594BF882-B4DD-430F-B598-E6F0128D7FF4}"/>
    <cellStyle name="Note 27" xfId="8596" xr:uid="{63FAF087-ED74-4CD5-9140-6BB1D746EA85}"/>
    <cellStyle name="Note 28" xfId="8597" xr:uid="{C3A91AFD-E744-4386-A2D4-8AE57BC87089}"/>
    <cellStyle name="Note 29" xfId="8598" xr:uid="{C9697CF8-4F3C-4B9D-B3C1-259B5C9763D0}"/>
    <cellStyle name="Note 3" xfId="445" xr:uid="{5C9625A1-45CD-49F6-88D4-80C7A0AA2D0E}"/>
    <cellStyle name="Note 3 10" xfId="8599" xr:uid="{1D671A26-F731-4384-87CC-589551F0449C}"/>
    <cellStyle name="Note 3 11" xfId="8600" xr:uid="{F5624C5F-25BA-4052-BD51-29F639F5B49C}"/>
    <cellStyle name="Note 3 12" xfId="8601" xr:uid="{B494DCA1-7137-408D-8B5B-3AFDD872FE5C}"/>
    <cellStyle name="Note 3 13" xfId="8602" xr:uid="{26EECB08-1184-4F9C-902F-95F56E751D0D}"/>
    <cellStyle name="Note 3 14" xfId="8603" xr:uid="{FE932EAD-BB88-4B72-9FB6-57DD453E5C59}"/>
    <cellStyle name="Note 3 15" xfId="8604" xr:uid="{86AE5A4A-A1A0-4780-AA3A-DD622B604796}"/>
    <cellStyle name="Note 3 16" xfId="8605" xr:uid="{A6C32616-9294-4333-AD19-0336D5CFB0FC}"/>
    <cellStyle name="Note 3 2" xfId="446" xr:uid="{5087DBC5-40BC-461D-8C7F-C45A12610C00}"/>
    <cellStyle name="Note 3 2 2" xfId="8606" xr:uid="{B1F4A068-90F0-49D8-8911-085949A3C306}"/>
    <cellStyle name="Note 3 2 3" xfId="8607" xr:uid="{068AB34A-C411-4161-A4A8-753F31F48C0E}"/>
    <cellStyle name="Note 3 2 4" xfId="8608" xr:uid="{46294611-BE84-4124-971F-DA611AF0497E}"/>
    <cellStyle name="Note 3 2 5" xfId="8609" xr:uid="{AFCE04CE-429A-4D65-9C35-5339423D323A}"/>
    <cellStyle name="Note 3 2_11. BS" xfId="10958" xr:uid="{B45B693F-8364-40D5-BDE4-19666092FBD3}"/>
    <cellStyle name="Note 3 3" xfId="8610" xr:uid="{BBEE788E-E5EF-4F79-8BF2-218A9A458FEC}"/>
    <cellStyle name="Note 3 3 10" xfId="8611" xr:uid="{B39531B2-00B5-403C-BF16-B123DAEFF690}"/>
    <cellStyle name="Note 3 3 11" xfId="8612" xr:uid="{6A57CF62-034D-43E4-AEF4-348C59F4200F}"/>
    <cellStyle name="Note 3 3 12" xfId="8613" xr:uid="{7B35D54F-78FF-4292-AF2B-86B472E09734}"/>
    <cellStyle name="Note 3 3 2" xfId="8614" xr:uid="{0F352387-5A9E-4433-8CF5-FBBEEED0A6C8}"/>
    <cellStyle name="Note 3 3 2 10" xfId="8615" xr:uid="{1DA6EA94-96EC-4256-86AC-2A4B2A753B4B}"/>
    <cellStyle name="Note 3 3 2 11" xfId="8616" xr:uid="{1AE81310-59A9-4661-B29B-01A38B1A7C70}"/>
    <cellStyle name="Note 3 3 2 12" xfId="8617" xr:uid="{E687FD2C-83FA-4B76-9157-28EE5C9E8841}"/>
    <cellStyle name="Note 3 3 2 2" xfId="8618" xr:uid="{D0D861CE-F3D4-4BFE-8890-45419B364E1F}"/>
    <cellStyle name="Note 3 3 2 3" xfId="8619" xr:uid="{7066329A-FFAB-4117-851D-29E431DC1237}"/>
    <cellStyle name="Note 3 3 2 4" xfId="8620" xr:uid="{D72561BC-2EC8-4823-88F3-0B7CE1FC92DC}"/>
    <cellStyle name="Note 3 3 2 5" xfId="8621" xr:uid="{8DE70A2C-7EED-40D2-BE25-BA60C8DE9408}"/>
    <cellStyle name="Note 3 3 2 6" xfId="8622" xr:uid="{577588D7-4D49-4C82-9350-188F55E52423}"/>
    <cellStyle name="Note 3 3 2 7" xfId="8623" xr:uid="{48591E54-5D7C-48CE-B00C-D0C7575BBCFC}"/>
    <cellStyle name="Note 3 3 2 8" xfId="8624" xr:uid="{9FAFF4EE-E29B-4E44-969C-010A007CD522}"/>
    <cellStyle name="Note 3 3 2 9" xfId="8625" xr:uid="{81F45796-BC30-452C-8836-0782F41C7AB1}"/>
    <cellStyle name="Note 3 3 2_11. BS" xfId="10960" xr:uid="{46E1592E-0C0F-495E-B483-D62304CD0F20}"/>
    <cellStyle name="Note 3 3 3" xfId="8626" xr:uid="{C5EA4BBD-709A-4D89-B4A1-B2C1C4D86DB1}"/>
    <cellStyle name="Note 3 3 4" xfId="8627" xr:uid="{462DDC71-3AF5-472F-9932-FCF7A3C3849F}"/>
    <cellStyle name="Note 3 3 5" xfId="8628" xr:uid="{9EA0FE62-A886-4297-B7CA-A4062AACD4D8}"/>
    <cellStyle name="Note 3 3 6" xfId="8629" xr:uid="{D8FE07D6-E790-4953-B9E3-B606BB18891D}"/>
    <cellStyle name="Note 3 3 7" xfId="8630" xr:uid="{C398C1A8-EAD0-47E4-BEAB-6E33AAF7832C}"/>
    <cellStyle name="Note 3 3 8" xfId="8631" xr:uid="{EE2066C6-B4F9-4752-A635-D8DCC0696340}"/>
    <cellStyle name="Note 3 3 9" xfId="8632" xr:uid="{E5B89A9C-1466-410C-88BE-F805F90D2BBE}"/>
    <cellStyle name="Note 3 3_11. BS" xfId="10959" xr:uid="{A92EBB49-058C-4991-9534-EACB0890894A}"/>
    <cellStyle name="Note 3 4" xfId="8633" xr:uid="{1C713E6B-1853-4E8F-9FDB-2AB91C014E55}"/>
    <cellStyle name="Note 3 5" xfId="8634" xr:uid="{63D4AACC-0A0C-474D-8074-5A33C7D01660}"/>
    <cellStyle name="Note 3 6" xfId="8635" xr:uid="{8EAD02E3-ACA1-4E2E-8564-83B52223574C}"/>
    <cellStyle name="Note 3 7" xfId="8636" xr:uid="{3E4D6E70-50DC-4530-851A-BE5D3D79CF22}"/>
    <cellStyle name="Note 3 8" xfId="8637" xr:uid="{144D6E63-1C73-4561-B788-9CBE907C792F}"/>
    <cellStyle name="Note 3 9" xfId="8638" xr:uid="{3A019D37-747F-4E49-A61C-62B67A9C2C02}"/>
    <cellStyle name="Note 3_11. BS" xfId="10957" xr:uid="{1076473B-9EE4-40F2-9602-335FC3C5B342}"/>
    <cellStyle name="Note 30" xfId="8639" xr:uid="{39D699E6-E9C6-47FC-B852-31910CDBC940}"/>
    <cellStyle name="Note 31" xfId="8640" xr:uid="{3ADBB891-E204-47C9-8D3D-4A76ADD359CC}"/>
    <cellStyle name="Note 32" xfId="8641" xr:uid="{A1680FBE-693A-4837-B7CE-DF76BC85D7D2}"/>
    <cellStyle name="Note 33" xfId="8642" xr:uid="{A5311544-CDB9-4B89-94AC-7E8E003D2746}"/>
    <cellStyle name="Note 34" xfId="8643" xr:uid="{DA94AA9D-7853-4DB2-8332-4F764910DBF7}"/>
    <cellStyle name="Note 4" xfId="447" xr:uid="{EBE139AC-B7BB-4278-8711-0D6809909B15}"/>
    <cellStyle name="Note 4 2" xfId="448" xr:uid="{2FE457F7-1328-4B84-B8A4-908595811BD9}"/>
    <cellStyle name="Note 4 2 2" xfId="8644" xr:uid="{E7AE10B7-C995-4A25-99AD-C8166CEED182}"/>
    <cellStyle name="Note 4 2 3" xfId="8645" xr:uid="{24366BD2-642F-4887-9FAA-0D03A67245E9}"/>
    <cellStyle name="Note 4 2 4" xfId="8646" xr:uid="{30DABB12-B545-4932-B1A6-54E1E637BE95}"/>
    <cellStyle name="Note 4 2 5" xfId="8647" xr:uid="{377CCFFF-481B-49C9-9859-7A0549393586}"/>
    <cellStyle name="Note 4 2_11. BS" xfId="10962" xr:uid="{4A0949B7-2C2D-475E-A3E3-24D7A43AD174}"/>
    <cellStyle name="Note 4 3" xfId="8648" xr:uid="{EC4DE427-EDCD-4E60-A352-44248DED49B9}"/>
    <cellStyle name="Note 4 4" xfId="8649" xr:uid="{45907374-F490-4FB2-ACE6-6941A8B0CE5B}"/>
    <cellStyle name="Note 4 5" xfId="8650" xr:uid="{0C71BB4B-B353-4F8A-817B-6CEA10CAAD35}"/>
    <cellStyle name="Note 4 6" xfId="8651" xr:uid="{6BAC6349-5A8C-4D96-849E-76C2904A9C31}"/>
    <cellStyle name="Note 4_11. BS" xfId="10961" xr:uid="{E61F4751-F7BF-4F39-985F-2F6CC29F16F6}"/>
    <cellStyle name="Note 5" xfId="449" xr:uid="{4E7FAD1E-6514-479E-B836-08A3C3EDF4FB}"/>
    <cellStyle name="Note 5 2" xfId="1764" xr:uid="{CE4A371C-B4D3-401C-8A5D-CC19E56FD924}"/>
    <cellStyle name="Note 5 2 2" xfId="1765" xr:uid="{389D036E-7352-4FE6-ADE9-7A4B49E32850}"/>
    <cellStyle name="Note 5 2 2 2" xfId="5630" xr:uid="{5BF4C31B-3065-4F4A-B6E6-66846CB36EF0}"/>
    <cellStyle name="Note 5 2 2 2 2" xfId="10203" xr:uid="{7890215F-E072-4FEC-A039-1E09CB09862D}"/>
    <cellStyle name="Note 5 2 2 3" xfId="5993" xr:uid="{2EC768CB-3171-4FD7-B9B0-2BFBF1D71553}"/>
    <cellStyle name="Note 5 2 2 3 2" xfId="10204" xr:uid="{41591A4B-D6C7-4B6F-8DA8-BB1E30E7F5C9}"/>
    <cellStyle name="Note 5 2 2 4" xfId="9261" xr:uid="{AECAB461-F09C-4E1C-B723-BB6E1197FC0E}"/>
    <cellStyle name="Note 5 2 2 4 2" xfId="10205" xr:uid="{E54B472E-252D-4F61-9070-43C29F7A9D7F}"/>
    <cellStyle name="Note 5 2 2 5" xfId="9540" xr:uid="{9D89B67C-F308-4170-9FF5-225840175500}"/>
    <cellStyle name="Note 5 2 2_11. BS" xfId="10965" xr:uid="{2668F5F5-C1C1-4355-B6C6-10AEADE5B856}"/>
    <cellStyle name="Note 5 2 3" xfId="5629" xr:uid="{3F7DB1CB-3D28-4540-A199-7428787B6B5F}"/>
    <cellStyle name="Note 5 2 3 2" xfId="10206" xr:uid="{D0822752-A570-4CEE-AB5C-0229BE332099}"/>
    <cellStyle name="Note 5 2 4" xfId="5992" xr:uid="{6D62B447-0139-4A06-A5D3-C043BD1EA778}"/>
    <cellStyle name="Note 5 2 4 2" xfId="10207" xr:uid="{F9D4F080-ECE1-42F5-BD71-4B2BB150F175}"/>
    <cellStyle name="Note 5 2 5" xfId="9260" xr:uid="{05E7A332-D175-4FDB-BC69-C40176AE61D6}"/>
    <cellStyle name="Note 5 2 5 2" xfId="10208" xr:uid="{0BB4EFC4-4260-4D9D-AA88-6132A77306E8}"/>
    <cellStyle name="Note 5 2 6" xfId="9539" xr:uid="{5716829D-B8D9-4DF6-BCFD-9945B877C01D}"/>
    <cellStyle name="Note 5 2_11. BS" xfId="10964" xr:uid="{D875E0B2-390E-47C8-B3AD-427986E1B524}"/>
    <cellStyle name="Note 5 3" xfId="1766" xr:uid="{A08A5FC9-0D4E-4053-8249-2063D418CEA8}"/>
    <cellStyle name="Note 5 3 2" xfId="5631" xr:uid="{5C5BCBD4-E635-4342-8FE1-808F0ECC417C}"/>
    <cellStyle name="Note 5 3 2 2" xfId="10209" xr:uid="{6C23F2A7-1043-4E3C-9ABE-2CD571ED20C8}"/>
    <cellStyle name="Note 5 3 3" xfId="5994" xr:uid="{6795CE54-6996-47E4-B0E4-A6FD3AF37382}"/>
    <cellStyle name="Note 5 3 3 2" xfId="10210" xr:uid="{5D3E6F59-8C52-4138-9524-D7B2E43D5A43}"/>
    <cellStyle name="Note 5 3 4" xfId="9262" xr:uid="{80D87882-FA9B-44DC-BDDA-DEE1C0E25BAB}"/>
    <cellStyle name="Note 5 3 4 2" xfId="10211" xr:uid="{42907AC9-9360-47CE-89A1-F48FFA3BC24A}"/>
    <cellStyle name="Note 5 3 5" xfId="9541" xr:uid="{F958F8B0-0F66-44F4-969B-510F7CE19862}"/>
    <cellStyle name="Note 5 3_11. BS" xfId="10966" xr:uid="{2D01B5F7-1316-43FD-82D7-DAAEE4D38606}"/>
    <cellStyle name="Note 5 4" xfId="1767" xr:uid="{39E7B5F7-997D-4005-9514-1F5F6263B32F}"/>
    <cellStyle name="Note 5 4 2" xfId="5632" xr:uid="{8AE614A7-D311-49D6-99EA-570989362C52}"/>
    <cellStyle name="Note 5 4 2 2" xfId="10212" xr:uid="{42B491C5-57D8-4298-B9A1-E9D237ABE2B0}"/>
    <cellStyle name="Note 5 4 3" xfId="5995" xr:uid="{4BAD7ED9-3709-430D-8892-4B330171AA88}"/>
    <cellStyle name="Note 5 4 3 2" xfId="10213" xr:uid="{39F00D67-1E3B-4927-9CC7-9C3EEFC67481}"/>
    <cellStyle name="Note 5 4 4" xfId="9263" xr:uid="{B0B76649-8CE4-406C-8CB2-46B39E1319A2}"/>
    <cellStyle name="Note 5 4 4 2" xfId="10214" xr:uid="{163AA883-DEC0-4813-90EF-A6E3C51B348D}"/>
    <cellStyle name="Note 5 4 5" xfId="9542" xr:uid="{B09C50D2-063F-4078-A768-B61C074E6973}"/>
    <cellStyle name="Note 5 4_11. BS" xfId="10967" xr:uid="{D0089253-8AB7-450C-805B-BB4DF5EE69EA}"/>
    <cellStyle name="Note 5 5" xfId="1763" xr:uid="{1355D65A-DED8-4527-A210-19C5426E4F38}"/>
    <cellStyle name="Note 5 5 2" xfId="5991" xr:uid="{3E0E573A-AF8C-4365-92BD-7BB2483E808C}"/>
    <cellStyle name="Note 5 5 2 2" xfId="10215" xr:uid="{E6C21950-AAB9-4E61-B8FE-331A4B2E455F}"/>
    <cellStyle name="Note 5 5 3" xfId="9259" xr:uid="{2E9011C0-12C5-44E2-A8F0-3C9897D37ABE}"/>
    <cellStyle name="Note 5 5 3 2" xfId="10216" xr:uid="{882A5ED1-7B77-48E1-81C3-8AFEA32860CE}"/>
    <cellStyle name="Note 5 5 4" xfId="9538" xr:uid="{3B783E8A-7849-4E44-B7C1-BA0498A5CFFA}"/>
    <cellStyle name="Note 5 5_11. BS" xfId="10968" xr:uid="{7C0C826D-2E6C-4FA6-840B-A235AFF0677B}"/>
    <cellStyle name="Note 5 6" xfId="5628" xr:uid="{73B7B45C-E8F2-4EC3-9C07-47B4D587DFED}"/>
    <cellStyle name="Note 5 6 2" xfId="10217" xr:uid="{47A86EBA-4457-4E54-A6CE-8750C7A2B0AB}"/>
    <cellStyle name="Note 5_11. BS" xfId="10963" xr:uid="{525912AF-F829-4E96-9F7E-0C0919DEE7C2}"/>
    <cellStyle name="Note 6" xfId="1768" xr:uid="{2224A947-953F-43EC-A10C-20305D1A7E18}"/>
    <cellStyle name="Note 6 2" xfId="1769" xr:uid="{3151898E-3BA8-44BB-9543-3EAEA91EADB8}"/>
    <cellStyle name="Note 6 2 2" xfId="5634" xr:uid="{D702BB12-0DD9-4161-9949-815CB8817083}"/>
    <cellStyle name="Note 6 2 2 2" xfId="10218" xr:uid="{21F69454-8FAD-4953-A556-9C8BF9874A5C}"/>
    <cellStyle name="Note 6 2 3" xfId="5997" xr:uid="{2078C102-6369-40EA-A12B-37432F5383C2}"/>
    <cellStyle name="Note 6 2 3 2" xfId="10219" xr:uid="{C9D4C074-B7AB-482F-BB62-2E2FD905AF12}"/>
    <cellStyle name="Note 6 2 4" xfId="9265" xr:uid="{21550B7B-7FE8-48DF-8C52-BDC84DCDE859}"/>
    <cellStyle name="Note 6 2 4 2" xfId="10220" xr:uid="{D97D326A-ADD7-4D08-AE79-A8B888253B54}"/>
    <cellStyle name="Note 6 2 5" xfId="9544" xr:uid="{32DD7C7E-5294-4ADC-8BDD-168695CBC073}"/>
    <cellStyle name="Note 6 2_11. BS" xfId="10970" xr:uid="{B2BF3401-6417-4715-BD5E-8F6950745103}"/>
    <cellStyle name="Note 6 3" xfId="5633" xr:uid="{37B917DE-A269-4F48-879D-3431582F83FE}"/>
    <cellStyle name="Note 6 3 2" xfId="10221" xr:uid="{D796DC2E-051A-4AE2-AC76-F3E9C1BE96ED}"/>
    <cellStyle name="Note 6 4" xfId="5996" xr:uid="{AE293109-E418-43BA-A048-7F70F5A02D24}"/>
    <cellStyle name="Note 6 4 2" xfId="10222" xr:uid="{D908572F-03A2-41C7-92C7-775C8EDF24A5}"/>
    <cellStyle name="Note 6 5" xfId="9264" xr:uid="{F3414229-E905-4980-BD7E-68A5CD3C474D}"/>
    <cellStyle name="Note 6 5 2" xfId="10223" xr:uid="{490BD51B-DDBB-4ADD-A57E-C3A32B09A8D5}"/>
    <cellStyle name="Note 6 6" xfId="9543" xr:uid="{E2FDF988-1AD7-4CA2-9C21-0DBD112E751F}"/>
    <cellStyle name="Note 6_11. BS" xfId="10969" xr:uid="{6713CCDD-BB28-4EC0-87D9-F4FD76CE96A7}"/>
    <cellStyle name="Note 7" xfId="1770" xr:uid="{57F8AE42-23E8-483E-9EAD-6E0A91901C39}"/>
    <cellStyle name="Note 7 2" xfId="5635" xr:uid="{AF37C419-D91B-48B8-B31A-24AAE5C736B1}"/>
    <cellStyle name="Note 7 2 2" xfId="8652" xr:uid="{18BCE14B-B0C0-47B3-AA79-BEBB72B11C77}"/>
    <cellStyle name="Note 7 2 2 2" xfId="10224" xr:uid="{53074042-E006-49DD-A2B9-9B9BD4777C98}"/>
    <cellStyle name="Note 7 2_11. BS" xfId="10972" xr:uid="{695E9C36-9DF3-4970-A9BD-0AE312063AFC}"/>
    <cellStyle name="Note 7 3" xfId="5998" xr:uid="{53F70FB5-2BB3-4752-87CB-C946DD2DADE4}"/>
    <cellStyle name="Note 7 3 2" xfId="10225" xr:uid="{82E85EB8-0A6E-4AA1-86AD-BF88EEF538CB}"/>
    <cellStyle name="Note 7 4" xfId="9266" xr:uid="{305D6551-D367-4957-B97C-E99771F66F1C}"/>
    <cellStyle name="Note 7 4 2" xfId="10226" xr:uid="{F5EBD82A-C784-4880-8575-008D21C1F5DB}"/>
    <cellStyle name="Note 7 5" xfId="9545" xr:uid="{D9E346FB-587A-4FDE-95CE-567509438B0F}"/>
    <cellStyle name="Note 7 6" xfId="9598" xr:uid="{A9448463-0F99-4208-BBA0-9FF438626CB5}"/>
    <cellStyle name="Note 7 7" xfId="9570" xr:uid="{64DDBEDC-5262-469F-B877-F23FD3B28A25}"/>
    <cellStyle name="Note 7 8" xfId="11341" xr:uid="{3C696E52-AF40-4491-84FF-E55C355FD299}"/>
    <cellStyle name="Note 7_11. BS" xfId="10971" xr:uid="{2A864E43-51C5-4B7D-B023-F9C8607FDF6D}"/>
    <cellStyle name="Note 8" xfId="1771" xr:uid="{9600C431-2663-4D31-B6CD-288C8B44B78C}"/>
    <cellStyle name="Note 8 2" xfId="8653" xr:uid="{656949DB-966A-4E29-9453-DEA997F61D67}"/>
    <cellStyle name="Note 8_11. BS" xfId="10973" xr:uid="{2343D699-8660-4D07-917A-DC0FC7D36821}"/>
    <cellStyle name="Note 9" xfId="1772" xr:uid="{B2CD3EEC-1B1A-4246-866A-D055919CE4DF}"/>
    <cellStyle name="Notiz" xfId="1773" xr:uid="{FE0161B6-B3F1-431D-8522-8230F64E9C08}"/>
    <cellStyle name="Notiz 2" xfId="1774" xr:uid="{8FB53153-9842-4D94-80CD-6BA57B71EA4D}"/>
    <cellStyle name="Notiz 2 2" xfId="1775" xr:uid="{152767C0-3C07-4476-8C76-5B35F27DA159}"/>
    <cellStyle name="Notiz 2 3" xfId="1776" xr:uid="{D2857C62-6A34-435F-8894-1E467216CE96}"/>
    <cellStyle name="Notiz 2_11. BS" xfId="10975" xr:uid="{F464C05C-565E-4EC5-9C95-820E62B68652}"/>
    <cellStyle name="Notiz 3" xfId="1777" xr:uid="{0501F22E-F6D1-4CAA-B940-FB8F8A143A91}"/>
    <cellStyle name="Notiz 4" xfId="2061" xr:uid="{FD52B107-0EEC-4BD3-B1F3-FAD7679FE967}"/>
    <cellStyle name="Notiz_11. BS" xfId="10974" xr:uid="{A01C5455-5EA8-482D-BD0E-06F59A9DFE65}"/>
    <cellStyle name="number" xfId="450" xr:uid="{9865EEF8-F08B-4387-A39F-715A86108919}"/>
    <cellStyle name="Output 10" xfId="8654" xr:uid="{C593021D-A4E3-47A4-ABBD-66A2D8659CC5}"/>
    <cellStyle name="Output 11" xfId="8655" xr:uid="{852A81E6-5EA2-4DBB-BB9B-157961D6F356}"/>
    <cellStyle name="Output 12" xfId="8656" xr:uid="{83577D4D-1D0A-4478-BA00-99BCA974850E}"/>
    <cellStyle name="Output 13" xfId="8657" xr:uid="{A2CA0DEA-7774-44D9-9350-177C435B09AA}"/>
    <cellStyle name="Output 2" xfId="451" xr:uid="{37ABBBC5-51C1-4480-8084-4DF4F9E39287}"/>
    <cellStyle name="Output 2 10" xfId="8658" xr:uid="{5972C6AE-5A9E-4997-9B31-B0849505D767}"/>
    <cellStyle name="Output 2 11" xfId="8659" xr:uid="{35FEF8F4-49F5-4023-9A9D-022F6F5462D2}"/>
    <cellStyle name="Output 2 12" xfId="8660" xr:uid="{DADFD1EF-FD96-4CEE-830D-1999EF77B5BA}"/>
    <cellStyle name="Output 2 13" xfId="8661" xr:uid="{7B479DCD-E97E-4056-8E8D-E0D647731676}"/>
    <cellStyle name="Output 2 14" xfId="8662" xr:uid="{DD8F96D4-6764-4B95-8DC9-2D81EEF2AED4}"/>
    <cellStyle name="Output 2 15" xfId="8663" xr:uid="{C6B02726-AFF2-4535-ADBB-E605F86CF9A2}"/>
    <cellStyle name="Output 2 16" xfId="8664" xr:uid="{18AC0926-3CF1-432E-80E7-967BAD563457}"/>
    <cellStyle name="Output 2 2" xfId="1778" xr:uid="{39D3B1A0-4E41-43C6-A187-03B69415206A}"/>
    <cellStyle name="Output 2 2 10" xfId="8665" xr:uid="{5D77D1EE-33EB-4250-B886-BCBC80985184}"/>
    <cellStyle name="Output 2 2 11" xfId="8666" xr:uid="{8CD76779-740C-4024-8B78-E8ED06448602}"/>
    <cellStyle name="Output 2 2 12" xfId="8667" xr:uid="{A4A786C4-9061-4829-8668-AF7FB45B7D67}"/>
    <cellStyle name="Output 2 2 13" xfId="8668" xr:uid="{7781ABFF-9009-4751-A41F-31EAAA9E5C8F}"/>
    <cellStyle name="Output 2 2 14" xfId="8669" xr:uid="{B849CF78-6F79-46E8-B509-6BE19BEC62AE}"/>
    <cellStyle name="Output 2 2 15" xfId="8670" xr:uid="{5D67C72A-E9C0-432C-AF5C-01D0E62D197F}"/>
    <cellStyle name="Output 2 2 2" xfId="8671" xr:uid="{6C49D0F9-F8E8-4D93-9018-481695F4932C}"/>
    <cellStyle name="Output 2 2 3" xfId="8672" xr:uid="{910A0DB9-4D58-4C15-BCEA-EAEE5A9015D4}"/>
    <cellStyle name="Output 2 2 4" xfId="8673" xr:uid="{7DC3BED8-1A4C-4AC4-8669-8950A8D30111}"/>
    <cellStyle name="Output 2 2 5" xfId="8674" xr:uid="{FB164F60-35AE-4911-8FC6-8C82CA8B080B}"/>
    <cellStyle name="Output 2 2 6" xfId="8675" xr:uid="{C66E5F82-787B-433E-AE58-6D33E291937F}"/>
    <cellStyle name="Output 2 2 7" xfId="8676" xr:uid="{770781DC-E0A9-478B-B888-D9313D549C3E}"/>
    <cellStyle name="Output 2 2 8" xfId="8677" xr:uid="{2D17427B-5A78-4D00-AA97-B59B53318DD2}"/>
    <cellStyle name="Output 2 2 9" xfId="8678" xr:uid="{2835827C-1F71-413E-B47B-0DC1573C44ED}"/>
    <cellStyle name="Output 2 2_11. BS" xfId="10977" xr:uid="{AF566D5F-9AFA-4F3C-AC9F-1156BC2A5F67}"/>
    <cellStyle name="Output 2 3" xfId="8679" xr:uid="{E3F83E21-3D58-4B5E-B49B-7F1419824F44}"/>
    <cellStyle name="Output 2 4" xfId="8680" xr:uid="{D5892090-8422-4B7F-B7AA-46E626E8EEC2}"/>
    <cellStyle name="Output 2 5" xfId="8681" xr:uid="{165614EA-419E-418A-A09A-597A9F134AF1}"/>
    <cellStyle name="Output 2 6" xfId="8682" xr:uid="{9FE25A86-F6ED-456A-8582-6A6900463E4A}"/>
    <cellStyle name="Output 2 7" xfId="8683" xr:uid="{40E9441F-41B5-4AF6-A62A-55744FF33CD4}"/>
    <cellStyle name="Output 2 8" xfId="8684" xr:uid="{16D9B2F2-03FC-407C-AB5A-16CC5E106BF2}"/>
    <cellStyle name="Output 2 9" xfId="8685" xr:uid="{D19B357C-1425-4122-904B-1F584872FF6B}"/>
    <cellStyle name="Output 2_11. BS" xfId="10976" xr:uid="{C70137C3-6C2C-4494-B913-AF3AC55664EB}"/>
    <cellStyle name="Output 3" xfId="452" xr:uid="{00A08949-DE00-4265-8105-E4D8C55E16AB}"/>
    <cellStyle name="Output 3 2" xfId="8686" xr:uid="{67777CCD-033A-4900-9CAF-24508966CA52}"/>
    <cellStyle name="Output 3_11. BS" xfId="10978" xr:uid="{2BC51E7B-30A9-4286-A408-89AB393CCCAB}"/>
    <cellStyle name="Output 4" xfId="453" xr:uid="{3DDD4987-74E1-4936-8593-7DD93F23A8F2}"/>
    <cellStyle name="Output 4 2" xfId="8687" xr:uid="{A37337F2-226C-4D24-B1A2-A919B4C87772}"/>
    <cellStyle name="Output 4_11. BS" xfId="10979" xr:uid="{CD8B083F-199D-4DF3-8927-7F6EAA994103}"/>
    <cellStyle name="Output 5" xfId="454" xr:uid="{2128688B-97EB-495F-809D-788D98CF6719}"/>
    <cellStyle name="Output 6" xfId="8688" xr:uid="{27D5B5F3-EEC8-4559-B5A9-D97114974155}"/>
    <cellStyle name="Output 7" xfId="8689" xr:uid="{61D59340-6BA7-40AF-9A0A-072E14A59296}"/>
    <cellStyle name="Output 8" xfId="8690" xr:uid="{4D33BB10-C9C8-494C-AE7B-1B836E5D07F1}"/>
    <cellStyle name="Output 9" xfId="8691" xr:uid="{149D81AE-84D4-4412-B21F-BB269886983E}"/>
    <cellStyle name="Percent" xfId="1" builtinId="5"/>
    <cellStyle name="Percent [2]" xfId="456" xr:uid="{98C98C58-A23B-4633-A330-5A0379C287D1}"/>
    <cellStyle name="Percent [2] 2" xfId="457" xr:uid="{45F4FFBE-A18D-449C-AC71-EA212AC8791A}"/>
    <cellStyle name="Percent [2] 2 2" xfId="1779" xr:uid="{DE8713F4-5DAB-4746-81FB-CB212A14DC98}"/>
    <cellStyle name="Percent [2] 2 2 2" xfId="8692" xr:uid="{82ECF8DA-DC4F-415C-A261-7DDC8B852972}"/>
    <cellStyle name="Percent [2] 2 2_11. BS" xfId="10982" xr:uid="{D508A670-9D25-447D-A23D-20F479099B90}"/>
    <cellStyle name="Percent [2] 2 3" xfId="8693" xr:uid="{221E250D-2D5C-436F-AD00-65820E4D370A}"/>
    <cellStyle name="Percent [2] 2_11. BS" xfId="10981" xr:uid="{EE1A7A7B-2925-4E41-A066-6E648992E352}"/>
    <cellStyle name="Percent [2] 3" xfId="1780" xr:uid="{D64C7E60-D4E8-4E9C-8EB2-2D4E98ECD053}"/>
    <cellStyle name="Percent [2] 3 2" xfId="1781" xr:uid="{834FCD89-119B-4F02-98C1-D185907616FA}"/>
    <cellStyle name="Percent [2] 3 2 2" xfId="8694" xr:uid="{F3866FFB-9B63-4BB1-980A-EE92162478FD}"/>
    <cellStyle name="Percent [2] 3 2_11. BS" xfId="10984" xr:uid="{E7BA266D-5084-474F-8D93-670DF7C3B2CE}"/>
    <cellStyle name="Percent [2] 3 3" xfId="8695" xr:uid="{F7D92E30-997C-4BF0-B127-6997149498DF}"/>
    <cellStyle name="Percent [2] 3_11. BS" xfId="10983" xr:uid="{0886FC12-DBB3-4C11-BE7D-3B2D01E40646}"/>
    <cellStyle name="Percent [2] 4" xfId="1782" xr:uid="{1EE06EAF-EF5B-4BA0-B658-B4E2C1D1E5A7}"/>
    <cellStyle name="Percent [2] 4 2" xfId="1783" xr:uid="{8BF9F316-D961-4197-A9B3-61E1D8A131DE}"/>
    <cellStyle name="Percent [2] 4_11. BS" xfId="10985" xr:uid="{AFC11CBF-0C37-4CF7-A172-5D48BCC5F993}"/>
    <cellStyle name="Percent [2] 5" xfId="1784" xr:uid="{8D537ED5-DE89-4C58-9C53-8CD0AE9871B0}"/>
    <cellStyle name="Percent [2] 6" xfId="1785" xr:uid="{6705CEA6-4BEE-4710-9606-503134EF861B}"/>
    <cellStyle name="Percent [2] 6 2" xfId="1786" xr:uid="{0EB4EAE4-1685-4373-A4E1-B6F032ADE092}"/>
    <cellStyle name="Percent [2] 6_11. BS" xfId="10986" xr:uid="{E3842BDB-C95C-43A1-8740-58DFCB527ECE}"/>
    <cellStyle name="Percent [2]_11. BS" xfId="10980" xr:uid="{1DDE5CCF-295F-417A-AE01-02B746B9BB7B}"/>
    <cellStyle name="Percent 10" xfId="458" xr:uid="{53CA56A8-0B8E-470C-B161-C538C9252F63}"/>
    <cellStyle name="Percent 10 2" xfId="459" xr:uid="{BB90B30F-52A8-4223-9441-CCCAB35BDF97}"/>
    <cellStyle name="Percent 10 3" xfId="1787" xr:uid="{ED6AA3A7-EEFD-4A8D-B146-C22A7A6A1ECC}"/>
    <cellStyle name="Percent 10_11. BS" xfId="10987" xr:uid="{9B9C6012-EF00-443A-A04E-DB561C9A1BAD}"/>
    <cellStyle name="Percent 11" xfId="460" xr:uid="{F25D8B83-8CC0-453A-B9A3-FBB8CCA87BAD}"/>
    <cellStyle name="Percent 11 2" xfId="461" xr:uid="{DA61A909-5DAE-491F-9078-390529028D92}"/>
    <cellStyle name="Percent 11 3" xfId="1788" xr:uid="{7266A85E-4160-4E61-8ED6-2A62FCC840D9}"/>
    <cellStyle name="Percent 11_11. BS" xfId="10988" xr:uid="{9B9CCAEB-5030-47E2-9450-D6E2D7C38FA8}"/>
    <cellStyle name="Percent 12" xfId="462" xr:uid="{DCF7E6D4-A352-4855-9081-02A6479EA0A2}"/>
    <cellStyle name="Percent 12 2" xfId="463" xr:uid="{06312BA1-13B1-490C-82A3-271C28E40E51}"/>
    <cellStyle name="Percent 12 3" xfId="1789" xr:uid="{850531AC-AB9E-4F07-AAD5-FB8404F50C08}"/>
    <cellStyle name="Percent 12_11. BS" xfId="10989" xr:uid="{685CA315-330C-4473-BA10-47134207E6BD}"/>
    <cellStyle name="Percent 13" xfId="464" xr:uid="{600CB597-A4E2-4FC0-8B46-C88A573E7264}"/>
    <cellStyle name="Percent 13 2" xfId="465" xr:uid="{DF310F05-D779-42CA-97C9-EB010FA6C598}"/>
    <cellStyle name="Percent 13 3" xfId="1790" xr:uid="{30E5011E-CEC6-471A-B991-F05381CE4EE8}"/>
    <cellStyle name="Percent 13_11. BS" xfId="10990" xr:uid="{EC79CBFB-ACD8-4059-A1B0-AD474E6F8C88}"/>
    <cellStyle name="Percent 14" xfId="466" xr:uid="{0434067A-496D-45E3-8C6C-71F0854E6BA7}"/>
    <cellStyle name="Percent 14 2" xfId="467" xr:uid="{FFC712DD-8C30-4EDA-8D68-59513F216ADE}"/>
    <cellStyle name="Percent 14 3" xfId="1791" xr:uid="{6A7EED32-4590-421F-8A95-B0AEBB82AC3F}"/>
    <cellStyle name="Percent 14_11. BS" xfId="10991" xr:uid="{EB0D0C3F-4B0C-40FA-BB5B-3E880D166CFA}"/>
    <cellStyle name="Percent 15" xfId="468" xr:uid="{4AFE8455-E13E-4F07-8D74-C93A4F04D51A}"/>
    <cellStyle name="Percent 15 2" xfId="469" xr:uid="{3F043F7D-2CA4-4151-9938-6CE5F1D60134}"/>
    <cellStyle name="Percent 15 3" xfId="1792" xr:uid="{D846EA69-DF4B-45D2-ACE2-3139988A221B}"/>
    <cellStyle name="Percent 15_11. BS" xfId="10992" xr:uid="{5ADF50D6-2639-4476-9467-5AC5232EE65F}"/>
    <cellStyle name="Percent 16" xfId="470" xr:uid="{F14C5981-7D4A-4DEF-B2D8-8D4DFA35C176}"/>
    <cellStyle name="Percent 16 2" xfId="471" xr:uid="{D1EC178D-0CF5-4F9B-B4F2-351A57BA919D}"/>
    <cellStyle name="Percent 16 3" xfId="2062" xr:uid="{4CC414C1-1EC3-4C32-99DC-5C7D6747D9F8}"/>
    <cellStyle name="Percent 16_11. BS" xfId="10993" xr:uid="{44C8D19F-1513-428B-887D-7E03CDDED50B}"/>
    <cellStyle name="Percent 17" xfId="472" xr:uid="{D214C5A0-0008-4DFC-BD4A-6680314E9181}"/>
    <cellStyle name="Percent 17 2" xfId="473" xr:uid="{85E64C9D-8942-435C-8273-875B2111BDC1}"/>
    <cellStyle name="Percent 17 3" xfId="2063" xr:uid="{8B58D781-6A3D-4EA0-9C6B-0845F39B635C}"/>
    <cellStyle name="Percent 17_11. BS" xfId="10994" xr:uid="{58B96B6D-ADF4-499E-A21F-24B1CC1E7E13}"/>
    <cellStyle name="Percent 18" xfId="474" xr:uid="{FE173065-EDF7-49B2-967C-5435BC7DA411}"/>
    <cellStyle name="Percent 18 2" xfId="475" xr:uid="{81CED2BF-ACE8-4AA6-826D-53353CF3FC53}"/>
    <cellStyle name="Percent 18_11. BS" xfId="10995" xr:uid="{27B1FF66-BEB5-45C4-AA61-AD1D63DCCDDE}"/>
    <cellStyle name="Percent 19" xfId="476" xr:uid="{4DD72273-7F68-4370-9CA0-8900F178D14F}"/>
    <cellStyle name="Percent 19 2" xfId="477" xr:uid="{52060301-549D-4733-AB2F-F34C09C05FD6}"/>
    <cellStyle name="Percent 19_11. BS" xfId="10996" xr:uid="{C2926BDF-DBE7-4CBB-B9DF-A4D8930C42A2}"/>
    <cellStyle name="Percent 2" xfId="478" xr:uid="{6C83C027-885B-4AE6-A885-F2AB5E4087E9}"/>
    <cellStyle name="Percent 2 10" xfId="8696" xr:uid="{7287293B-0AE6-4F45-A8E3-973AF6396D28}"/>
    <cellStyle name="Percent 2 2" xfId="479" xr:uid="{7D68BDB5-AEA1-41F3-BEAB-8EF0028EA6EE}"/>
    <cellStyle name="Percent 2 2 2" xfId="1795" xr:uid="{9357092B-941E-4A43-9A52-54F3A1D9C072}"/>
    <cellStyle name="Percent 2 2 3" xfId="1796" xr:uid="{09CA4879-85E3-4E74-9A85-80EFAB1FC89D}"/>
    <cellStyle name="Percent 2 2 3 2" xfId="1797" xr:uid="{6BF969F2-6979-4C4B-9F76-175303EE4767}"/>
    <cellStyle name="Percent 2 2 3 2 2" xfId="5638" xr:uid="{2693F6A3-3BA9-4CC9-AEFB-93E45E6CC4E4}"/>
    <cellStyle name="Percent 2 2 3 2 2 2" xfId="10227" xr:uid="{933F5C78-F2D5-4D3F-A9BB-500FE841434C}"/>
    <cellStyle name="Percent 2 2 3 2 3" xfId="6001" xr:uid="{513C7D1F-2F85-4724-8E0B-76C6F62B0A06}"/>
    <cellStyle name="Percent 2 2 3 2 3 2" xfId="10228" xr:uid="{6623A99A-1764-4F24-A122-434847CCB455}"/>
    <cellStyle name="Percent 2 2 3 2 4" xfId="9269" xr:uid="{AA602C18-3EB0-4E6A-A979-09DB1BB4E8BF}"/>
    <cellStyle name="Percent 2 2 3 2 4 2" xfId="10229" xr:uid="{43DA1F37-975C-4CF0-A10B-BECF314A53C2}"/>
    <cellStyle name="Percent 2 2 3 2 5" xfId="9548" xr:uid="{86454157-D024-4A32-BAD0-93A623BE51B0}"/>
    <cellStyle name="Percent 2 2 3 2_11. BS" xfId="11000" xr:uid="{B9F9148E-C54A-425F-B07C-1680CB41A4F2}"/>
    <cellStyle name="Percent 2 2 3 3" xfId="5637" xr:uid="{0DD3D601-998C-430B-BC39-B1FD4DEB9AB2}"/>
    <cellStyle name="Percent 2 2 3 3 2" xfId="10230" xr:uid="{3146E432-F806-4682-B182-62296569BBEA}"/>
    <cellStyle name="Percent 2 2 3 4" xfId="6000" xr:uid="{FC897EDD-BE0B-4291-BE7D-F3B47BB4A91D}"/>
    <cellStyle name="Percent 2 2 3 4 2" xfId="10231" xr:uid="{DE52E4AF-78C7-44BB-B4A3-32E713BACB99}"/>
    <cellStyle name="Percent 2 2 3 5" xfId="9268" xr:uid="{0501C372-FEA2-4986-AB3E-AF6F54C390C5}"/>
    <cellStyle name="Percent 2 2 3 5 2" xfId="10232" xr:uid="{BB3B9392-FDB3-4A83-BFA5-ED5A200D2957}"/>
    <cellStyle name="Percent 2 2 3 6" xfId="9547" xr:uid="{B5298268-27B1-4947-A3E3-4776959F125A}"/>
    <cellStyle name="Percent 2 2 3_11. BS" xfId="10999" xr:uid="{E2E82050-1AAB-43FE-8B14-B02A91C97127}"/>
    <cellStyle name="Percent 2 2 4" xfId="1798" xr:uid="{E6BF9448-8196-44A1-A3CC-9CAEAC8598AE}"/>
    <cellStyle name="Percent 2 2 4 2" xfId="5639" xr:uid="{5E41EE6A-1351-4AE5-8A57-D6332BA029C7}"/>
    <cellStyle name="Percent 2 2 4 2 2" xfId="10233" xr:uid="{376DD0A5-03B5-4095-974F-F2310F52BC30}"/>
    <cellStyle name="Percent 2 2 4 3" xfId="6002" xr:uid="{CD6A8074-8FB2-47DB-8572-69185C56E22B}"/>
    <cellStyle name="Percent 2 2 4 3 2" xfId="10234" xr:uid="{F9638B41-9E6C-49B1-96E2-357E395B058D}"/>
    <cellStyle name="Percent 2 2 4 4" xfId="9270" xr:uid="{9CF4718D-C32E-43EA-8AFC-B49E1D9ADE3D}"/>
    <cellStyle name="Percent 2 2 4 4 2" xfId="10235" xr:uid="{76191C29-86D8-4386-AC41-6B09E8F406A5}"/>
    <cellStyle name="Percent 2 2 4 5" xfId="9549" xr:uid="{4ACC9231-4A75-4FA1-9A1C-522850F836D1}"/>
    <cellStyle name="Percent 2 2 4_11. BS" xfId="11001" xr:uid="{7398A257-CF33-455E-9200-64175D64A5AB}"/>
    <cellStyle name="Percent 2 2 5" xfId="1794" xr:uid="{03832007-0642-4DC0-8CE9-F1438EB08E4D}"/>
    <cellStyle name="Percent 2 2 5 2" xfId="5999" xr:uid="{9B10BCE2-E9BA-479F-A257-D88B070F461F}"/>
    <cellStyle name="Percent 2 2 5 2 2" xfId="10236" xr:uid="{FBB4B961-95F7-40DA-91F4-0B33AC06143E}"/>
    <cellStyle name="Percent 2 2 5 3" xfId="9267" xr:uid="{58B34754-5EE7-43D9-8002-C1254BADF06F}"/>
    <cellStyle name="Percent 2 2 5 3 2" xfId="10237" xr:uid="{C48010C1-9519-4FD8-B0B7-AB870010D08C}"/>
    <cellStyle name="Percent 2 2 5 4" xfId="9546" xr:uid="{1A79ECDF-C0F6-4FDD-8B77-4CC5D0EFDD16}"/>
    <cellStyle name="Percent 2 2 5_11. BS" xfId="11002" xr:uid="{A03AA345-190F-4DD7-9987-A0A9670636C7}"/>
    <cellStyle name="Percent 2 2 6" xfId="5636" xr:uid="{6F77A6E9-7BC6-430F-9B54-9D530022A5CC}"/>
    <cellStyle name="Percent 2 2 6 2" xfId="10238" xr:uid="{33E73C9A-9430-4963-9602-47D73481D475}"/>
    <cellStyle name="Percent 2 2_11. BS" xfId="10998" xr:uid="{DF893F7F-3622-4717-804A-E79267CED208}"/>
    <cellStyle name="Percent 2 3" xfId="1799" xr:uid="{7D92FFFA-6070-4B8A-B2E0-5F3EFEA9936B}"/>
    <cellStyle name="Percent 2 3 2" xfId="1800" xr:uid="{97142615-273D-4993-A240-B57BD057812B}"/>
    <cellStyle name="Percent 2 3 2 2" xfId="5641" xr:uid="{323743E7-CB9C-43D7-AF25-24D7434F6632}"/>
    <cellStyle name="Percent 2 3 2 2 2" xfId="8697" xr:uid="{2BD1E252-EA42-46B9-9140-D6E64511B940}"/>
    <cellStyle name="Percent 2 3 2 2 2 2" xfId="10239" xr:uid="{CE31DDA7-BE76-45F0-BD4F-A205B8A755B3}"/>
    <cellStyle name="Percent 2 3 2 2_11. BS" xfId="11005" xr:uid="{3848F6D5-2CDA-4E02-835A-A7578616C6BD}"/>
    <cellStyle name="Percent 2 3 2 3" xfId="6004" xr:uid="{87DD8100-63AA-4ADD-98B0-62136C7E5F26}"/>
    <cellStyle name="Percent 2 3 2 3 2" xfId="10240" xr:uid="{10A9EA5F-F437-49FC-9D04-C90123105FC6}"/>
    <cellStyle name="Percent 2 3 2 4" xfId="9272" xr:uid="{40CD84C4-18F2-44CE-A3B7-6FA60F00A1F4}"/>
    <cellStyle name="Percent 2 3 2 4 2" xfId="10241" xr:uid="{95C141D5-F4BE-4328-9A65-8E3A376748CB}"/>
    <cellStyle name="Percent 2 3 2 5" xfId="9551" xr:uid="{FD658B5F-6B64-4C8B-A6E7-83A80E9A2CBE}"/>
    <cellStyle name="Percent 2 3 2 6" xfId="9596" xr:uid="{AFFF3222-9DDF-48B5-B02A-FEC0AB488CA1}"/>
    <cellStyle name="Percent 2 3 2 7" xfId="9572" xr:uid="{DE54D1E2-3250-4A65-AEEE-5AB714DA12E0}"/>
    <cellStyle name="Percent 2 3 2 8" xfId="11357" xr:uid="{E0C41DC5-A0EE-4389-A17C-59B9656808C5}"/>
    <cellStyle name="Percent 2 3 2_11. BS" xfId="11004" xr:uid="{2FB69F8D-EF3C-4252-8732-8F2CAA110782}"/>
    <cellStyle name="Percent 2 3 3" xfId="5640" xr:uid="{DE855EB2-A050-4E92-A23F-B4324942CE8F}"/>
    <cellStyle name="Percent 2 3 3 2" xfId="10242" xr:uid="{BFCB3BE5-D5A3-4A5E-B06F-5D38DC42A261}"/>
    <cellStyle name="Percent 2 3 4" xfId="6003" xr:uid="{AF005082-FFF4-4309-8F0A-6335DFE7B15A}"/>
    <cellStyle name="Percent 2 3 4 2" xfId="10243" xr:uid="{CE0B2FF0-5EB4-4DE8-9968-BA969E319AB9}"/>
    <cellStyle name="Percent 2 3 5" xfId="9271" xr:uid="{805C94BC-A925-4B45-8963-6477B746F70C}"/>
    <cellStyle name="Percent 2 3 5 2" xfId="10244" xr:uid="{6836BA0E-2390-4C9C-80BD-27FCBBD040CA}"/>
    <cellStyle name="Percent 2 3 6" xfId="9550" xr:uid="{04E8D01E-F01E-4090-BE34-BC08BB9DDDDD}"/>
    <cellStyle name="Percent 2 3 7" xfId="9597" xr:uid="{996FBED5-9CB4-4590-9671-04D07C3D3B7D}"/>
    <cellStyle name="Percent 2 3 8" xfId="9571" xr:uid="{B51C292C-A6FE-478E-B2DD-7D2DF45AA693}"/>
    <cellStyle name="Percent 2 3 9" xfId="9568" xr:uid="{FC9EEBC1-0BDA-45C6-9472-56551EE5A959}"/>
    <cellStyle name="Percent 2 3_11. BS" xfId="11003" xr:uid="{9C40D8A4-8AA6-4F60-942C-9D68304B0F2B}"/>
    <cellStyle name="Percent 2 4" xfId="1801" xr:uid="{A3BE7FBB-CB56-4535-B871-B87230A8DECC}"/>
    <cellStyle name="Percent 2 4 2" xfId="5642" xr:uid="{E09C5054-94D1-4BA7-9B48-1494B11C2793}"/>
    <cellStyle name="Percent 2 4 2 2" xfId="10245" xr:uid="{CB5FE52E-8301-4371-AFB6-95B9B668DC0D}"/>
    <cellStyle name="Percent 2 4 3" xfId="6005" xr:uid="{8584F764-C837-4A53-9302-81DCA5F52A24}"/>
    <cellStyle name="Percent 2 4 3 2" xfId="10246" xr:uid="{7E18D29A-5D3D-41D7-808D-061B7FC3701E}"/>
    <cellStyle name="Percent 2 4 4" xfId="9273" xr:uid="{5E1297B6-E374-4AE6-A4B4-510A498D92E9}"/>
    <cellStyle name="Percent 2 4 4 2" xfId="10247" xr:uid="{D395F218-A816-4200-9CF4-DE9EA82014A7}"/>
    <cellStyle name="Percent 2 4 5" xfId="9552" xr:uid="{E250F84C-1499-43C5-824D-D2EC12C6B121}"/>
    <cellStyle name="Percent 2 4_11. BS" xfId="11006" xr:uid="{EBEE9999-9357-4E9F-857E-0AB238A5C147}"/>
    <cellStyle name="Percent 2 5" xfId="1793" xr:uid="{A1BD6F07-F268-4CA5-87F2-B18893BD80FC}"/>
    <cellStyle name="Percent 2 6" xfId="8698" xr:uid="{C2343317-91FA-410E-89D4-27931D9AC21F}"/>
    <cellStyle name="Percent 2 7" xfId="8699" xr:uid="{CC16CF6C-4F0F-493C-AB04-64E6D552F5D1}"/>
    <cellStyle name="Percent 2 8" xfId="8700" xr:uid="{A35589A8-93A6-4001-BB32-2B0109037165}"/>
    <cellStyle name="Percent 2 9" xfId="8701" xr:uid="{EFA97CC5-9BBA-43F2-A192-2A4F93B567A0}"/>
    <cellStyle name="Percent 2_11. BS" xfId="10997" xr:uid="{650EC48A-0FFB-4054-9651-0CD0754AA6A8}"/>
    <cellStyle name="Percent 20" xfId="480" xr:uid="{F463878F-B349-42E4-8CF0-2AA48DC91501}"/>
    <cellStyle name="Percent 20 2" xfId="481" xr:uid="{2AF58C6F-F0D7-4AFC-9F92-A259885D8E08}"/>
    <cellStyle name="Percent 20_11. BS" xfId="11007" xr:uid="{237BC8F1-01D1-4961-90C8-F598A18E777D}"/>
    <cellStyle name="Percent 21" xfId="482" xr:uid="{9826365C-8EC4-42E1-BF51-BEDD6817979A}"/>
    <cellStyle name="Percent 21 2" xfId="483" xr:uid="{D01321A6-F654-4CBF-A884-E44D991C58D9}"/>
    <cellStyle name="Percent 21_11. BS" xfId="11008" xr:uid="{ED9F3E81-E754-43FE-8E8C-5D18C31BFC7B}"/>
    <cellStyle name="Percent 22" xfId="484" xr:uid="{CA4C5C24-59D0-4280-B287-493B06D9F55F}"/>
    <cellStyle name="Percent 22 2" xfId="485" xr:uid="{13F835C4-12ED-4B45-A531-C4BD66E974DE}"/>
    <cellStyle name="Percent 22_11. BS" xfId="11009" xr:uid="{C99B19C8-A413-40A4-B43B-50890588541E}"/>
    <cellStyle name="Percent 23" xfId="486" xr:uid="{E6AEF537-D9C1-4626-A8A4-AF9C340EAB91}"/>
    <cellStyle name="Percent 23 2" xfId="487" xr:uid="{C28D5F49-E0E8-4762-8974-24405C0E1A21}"/>
    <cellStyle name="Percent 23_11. BS" xfId="11010" xr:uid="{2797175F-E10A-463F-BFC5-01A84E1E3430}"/>
    <cellStyle name="Percent 24" xfId="488" xr:uid="{B9436B1B-FE91-479A-9219-673FCDFE5799}"/>
    <cellStyle name="Percent 24 2" xfId="489" xr:uid="{05124478-5F93-4EC3-8209-CA7EA93EEFAD}"/>
    <cellStyle name="Percent 24_11. BS" xfId="11011" xr:uid="{F6C6335D-E465-44B0-842D-D9405DCF1133}"/>
    <cellStyle name="Percent 25" xfId="490" xr:uid="{468CB6DE-4CFA-44BE-8318-DB7341EF4C66}"/>
    <cellStyle name="Percent 25 2" xfId="491" xr:uid="{C8E735DA-B857-45C3-8D17-AA07C8714EDB}"/>
    <cellStyle name="Percent 25_11. BS" xfId="11012" xr:uid="{5EF7721C-4520-4C85-B22C-B5E1A38DF69F}"/>
    <cellStyle name="Percent 26" xfId="492" xr:uid="{5555B367-DDBA-4C8E-AF08-C427C41EC1CA}"/>
    <cellStyle name="Percent 26 2" xfId="493" xr:uid="{F7171A49-1A49-4E06-8289-565854A43878}"/>
    <cellStyle name="Percent 26_11. BS" xfId="11013" xr:uid="{46CFAC3A-9129-469F-8CF6-B90971CB158A}"/>
    <cellStyle name="Percent 27" xfId="494" xr:uid="{D9F7CA86-0F4B-4DA5-A43C-A8FFC4554030}"/>
    <cellStyle name="Percent 28" xfId="495" xr:uid="{5A45103D-718E-4804-BC59-B288E37A286C}"/>
    <cellStyle name="Percent 29" xfId="496" xr:uid="{B6443341-0183-4E0F-8202-75FBAA30E219}"/>
    <cellStyle name="Percent 3" xfId="497" xr:uid="{F64C4FEF-58C1-4E02-A145-4BD1E182B375}"/>
    <cellStyle name="Percent 3 2" xfId="627" xr:uid="{70330D24-2851-4AF9-A209-8163C06DC215}"/>
    <cellStyle name="Percent 3 2 2" xfId="1803" xr:uid="{D7BFB740-F87B-4E67-81A3-BD2F78BF8081}"/>
    <cellStyle name="Percent 3 2 3" xfId="5822" xr:uid="{C201E088-318F-4668-8F5B-6A3BAA5CFB5C}"/>
    <cellStyle name="Percent 3 2 3 2" xfId="10248" xr:uid="{9A4A4397-0FB2-485A-B51A-2398676E947C}"/>
    <cellStyle name="Percent 3 2 4" xfId="9131" xr:uid="{3B5FC196-621D-4DFC-9035-60769E05724C}"/>
    <cellStyle name="Percent 3 2 4 2" xfId="10249" xr:uid="{1C717A04-9E59-429E-B524-16D2DC076712}"/>
    <cellStyle name="Percent 3 2 5" xfId="9402" xr:uid="{DFED4B7D-B6C7-4B61-A576-9FFA10428814}"/>
    <cellStyle name="Percent 3 2_11. BS" xfId="11015" xr:uid="{17259039-2A0B-4D2F-BFAD-16E957575A79}"/>
    <cellStyle name="Percent 3 3" xfId="1802" xr:uid="{9719DD16-6233-43F3-A05E-D4411980D5C5}"/>
    <cellStyle name="Percent 3 3 2" xfId="5707" xr:uid="{F123872C-AC3C-4DA2-840F-4FF744264235}"/>
    <cellStyle name="Percent 3 3 2 2" xfId="10250" xr:uid="{9B641DFB-0330-4D0F-A6B3-F3E8CDEDC21A}"/>
    <cellStyle name="Percent 3 3_11. BS" xfId="11016" xr:uid="{A1C90E27-AE41-4104-BD58-7D1167E12C25}"/>
    <cellStyle name="Percent 3 4" xfId="8702" xr:uid="{B8AB7911-9334-486C-81BA-1A57F38E4F87}"/>
    <cellStyle name="Percent 3 5" xfId="8703" xr:uid="{789B3778-9E12-4CCA-9492-4B81F428E636}"/>
    <cellStyle name="Percent 3 6" xfId="5725" xr:uid="{14F8D4F0-5C40-4362-86B2-AA4162CF6456}"/>
    <cellStyle name="Percent 3 6 2" xfId="10251" xr:uid="{1CEC6CDC-945B-41CC-858A-298175BE0CD2}"/>
    <cellStyle name="Percent 3 7" xfId="9086" xr:uid="{3E3FF184-FA32-436B-BB8C-DD796DE63C46}"/>
    <cellStyle name="Percent 3 7 2" xfId="10252" xr:uid="{3DD28BAB-F831-449D-8C11-D39426116066}"/>
    <cellStyle name="Percent 3 8" xfId="9331" xr:uid="{829354C7-99BA-416B-A16E-8DE063F0512D}"/>
    <cellStyle name="Percent 3_11. BS" xfId="11014" xr:uid="{459DBA83-A053-4321-B8F7-783CCEA04D64}"/>
    <cellStyle name="Percent 30" xfId="498" xr:uid="{B56AEC50-6106-417B-9542-1A49301B9052}"/>
    <cellStyle name="Percent 31" xfId="499" xr:uid="{ED6273F6-B779-4512-9EDB-B06668F05231}"/>
    <cellStyle name="Percent 32" xfId="500" xr:uid="{4F5E9226-B28B-435D-9D48-5E1B27A7FFF7}"/>
    <cellStyle name="Percent 33" xfId="501" xr:uid="{8DEC0507-D255-437D-972F-C33B1757B7B4}"/>
    <cellStyle name="Percent 34" xfId="502" xr:uid="{4E981A04-AAD0-4517-8089-7757DAB78B1F}"/>
    <cellStyle name="Percent 35" xfId="503" xr:uid="{CB64AB1C-FA69-4838-A2F0-8D2CE486A88D}"/>
    <cellStyle name="Percent 36" xfId="504" xr:uid="{40E9CCF9-29C4-421E-9D59-974CF2028F12}"/>
    <cellStyle name="Percent 37" xfId="505" xr:uid="{365E3383-7356-4C84-ADE9-B37AACCD7F4C}"/>
    <cellStyle name="Percent 38" xfId="506" xr:uid="{D94CB709-40B2-4D81-95B5-C5B5B838F3CE}"/>
    <cellStyle name="Percent 39" xfId="507" xr:uid="{D0E07FCF-C1A1-4F61-BCA1-E3FEA27CC7A9}"/>
    <cellStyle name="Percent 4" xfId="508" xr:uid="{EE8DF8A7-5DC7-4FD3-AE5B-FE9E4A147428}"/>
    <cellStyle name="Percent 4 2" xfId="509" xr:uid="{47F14C75-A42B-4C26-B89B-E5226D372FE9}"/>
    <cellStyle name="Percent 4 2 2" xfId="1805" xr:uid="{73679318-7C21-4008-AADD-E6B221526EF8}"/>
    <cellStyle name="Percent 4 2 2 2" xfId="6007" xr:uid="{FAD65B56-DF3A-4B63-BB07-54DD8DF0E848}"/>
    <cellStyle name="Percent 4 2 2 2 2" xfId="10253" xr:uid="{7B43056D-6E46-46FC-A34F-15C31D8571AC}"/>
    <cellStyle name="Percent 4 2 2 3" xfId="9275" xr:uid="{9690B1F8-2FA6-4BBF-969D-875116A3E5D8}"/>
    <cellStyle name="Percent 4 2 2 3 2" xfId="10254" xr:uid="{5E399BAC-B776-42F7-8264-EADA9080303C}"/>
    <cellStyle name="Percent 4 2 2 4" xfId="9555" xr:uid="{C3AA8BBA-F4D5-4BF7-84B2-088869BDA6C8}"/>
    <cellStyle name="Percent 4 2 2_11. BS" xfId="11019" xr:uid="{57CF710B-328F-47F4-93BC-C8E474047F67}"/>
    <cellStyle name="Percent 4 2 3" xfId="5644" xr:uid="{8847863A-4F7F-42C5-84DD-3A25996FFF85}"/>
    <cellStyle name="Percent 4 2 3 2" xfId="10255" xr:uid="{EA936C7B-45FD-409D-B7A3-F6B468EBF158}"/>
    <cellStyle name="Percent 4 2_11. BS" xfId="11018" xr:uid="{C8F78FB5-899D-4405-A902-40EAC70EFBF8}"/>
    <cellStyle name="Percent 4 3" xfId="1804" xr:uid="{E081D381-9D73-439A-B2C6-7D57D1AA6FEA}"/>
    <cellStyle name="Percent 4 3 2" xfId="6006" xr:uid="{7DB85EB0-46AA-4F16-B071-C06F51B37DD7}"/>
    <cellStyle name="Percent 4 3 2 2" xfId="10256" xr:uid="{ACCB5B03-081E-4A63-A627-F00F0D7A625D}"/>
    <cellStyle name="Percent 4 3 3" xfId="9274" xr:uid="{312C07EF-788F-4E11-B340-19581208A7BD}"/>
    <cellStyle name="Percent 4 3 3 2" xfId="10257" xr:uid="{9277AEF2-EA9D-41DD-ADE9-25E0AB0454D6}"/>
    <cellStyle name="Percent 4 3 4" xfId="9554" xr:uid="{07F455BD-0791-490D-A71F-CF5F5700DD1C}"/>
    <cellStyle name="Percent 4 3_11. BS" xfId="11020" xr:uid="{2D08AD9D-2E64-4681-82E8-2A56844DA566}"/>
    <cellStyle name="Percent 4 4" xfId="5643" xr:uid="{61F2F4A2-4924-4197-8FFE-917D7A0BD637}"/>
    <cellStyle name="Percent 4 4 2" xfId="10258" xr:uid="{28C4DFD4-0042-45A7-9E3A-163121C58DA6}"/>
    <cellStyle name="Percent 4_11. BS" xfId="11017" xr:uid="{2864E4FA-408E-4CAF-83A0-1F3AAEAACBB7}"/>
    <cellStyle name="Percent 40" xfId="510" xr:uid="{9ABE7825-D946-4298-B4AD-F20CFC6013D4}"/>
    <cellStyle name="Percent 41" xfId="511" xr:uid="{114A8D99-FE3F-43A0-AE53-BCFEAB51C680}"/>
    <cellStyle name="Percent 42" xfId="512" xr:uid="{2671C20C-A9EA-4A36-94C8-808712B8E1C8}"/>
    <cellStyle name="Percent 42 2" xfId="513" xr:uid="{3F390693-BA50-4411-BFEB-9A4E6BCD84B3}"/>
    <cellStyle name="Percent 42_11. BS" xfId="11021" xr:uid="{688BA6DD-FB49-4716-AFEE-D5F78AC4A9F1}"/>
    <cellStyle name="Percent 43" xfId="639" xr:uid="{3CD409BB-8EBA-4AA7-9329-76BD605BFA84}"/>
    <cellStyle name="Percent 44" xfId="652" xr:uid="{EAB86669-B2BB-45E4-9ED9-3816EA4300B0}"/>
    <cellStyle name="Percent 45" xfId="653" xr:uid="{A0AD2179-2E3D-4053-B667-FF56E62B33AA}"/>
    <cellStyle name="Percent 46" xfId="657" xr:uid="{CC3BD0FC-4C3A-4A2E-A30B-FA987046A6D6}"/>
    <cellStyle name="Percent 47" xfId="626" xr:uid="{A3D9FDA5-7E18-4D9E-A376-126A969F039D}"/>
    <cellStyle name="Percent 48" xfId="5664" xr:uid="{3446821F-0E77-421F-A143-1BE6E7391F7F}"/>
    <cellStyle name="Percent 48 2" xfId="5819" xr:uid="{9597C5DD-82D1-4ABD-A8AB-ADBDF6DD4A49}"/>
    <cellStyle name="Percent 48 2 2" xfId="10259" xr:uid="{F711053F-6B05-4145-B5CF-11CBB68A7F71}"/>
    <cellStyle name="Percent 48_11. BS" xfId="11022" xr:uid="{D6EB09C3-E068-436F-A866-E1CEDE7693D3}"/>
    <cellStyle name="Percent 49" xfId="6058" xr:uid="{08D82331-488D-4BC3-A975-1654095BFA7F}"/>
    <cellStyle name="Percent 5" xfId="514" xr:uid="{D617CAFA-7F00-4577-BD07-927A93EF0C61}"/>
    <cellStyle name="Percent 5 2" xfId="1806" xr:uid="{A1EBC143-B724-4B25-A9E8-4CD8D3CD85AF}"/>
    <cellStyle name="Percent 5 2 2" xfId="6008" xr:uid="{338448E8-47FA-483B-81B4-8B82485D0EF0}"/>
    <cellStyle name="Percent 5 2 2 2" xfId="10260" xr:uid="{F77AB1C5-B746-495F-9C74-5C0CB07684CB}"/>
    <cellStyle name="Percent 5 2 3" xfId="9276" xr:uid="{A7626C29-33CD-42B9-93B4-A5B73F0DE083}"/>
    <cellStyle name="Percent 5 2 3 2" xfId="10261" xr:uid="{C6323071-AFC4-485C-925C-D97FC0095CC7}"/>
    <cellStyle name="Percent 5 2 4" xfId="9556" xr:uid="{BC9D2886-F1C2-4085-AD0E-B9F3C4B67A1A}"/>
    <cellStyle name="Percent 5 2_11. BS" xfId="11024" xr:uid="{FC508E4F-FED8-4AFB-BF8A-B6F62FBB9E49}"/>
    <cellStyle name="Percent 5 3" xfId="5645" xr:uid="{5D30FB21-EDBC-4BDF-B3FE-75CCA00D9808}"/>
    <cellStyle name="Percent 5 3 2" xfId="10262" xr:uid="{4931F0C7-64DE-4132-BD58-74E998059860}"/>
    <cellStyle name="Percent 5_11. BS" xfId="11023" xr:uid="{51CDD7AC-54B1-4D86-883B-15CF6AC77B1C}"/>
    <cellStyle name="Percent 50" xfId="6059" xr:uid="{43C8B9F9-827D-4A98-80A7-F48867B52C07}"/>
    <cellStyle name="Percent 51" xfId="6170" xr:uid="{07BF6F63-8984-4E75-926F-786926E3F7A7}"/>
    <cellStyle name="Percent 52" xfId="6243" xr:uid="{BCFC4854-F45E-43B7-977D-C91F8F800B30}"/>
    <cellStyle name="Percent 53" xfId="8923" xr:uid="{0DF37892-9176-4BB2-A3A8-568B7F77ECB5}"/>
    <cellStyle name="Percent 54" xfId="8981" xr:uid="{5F647160-8BA8-4061-B76B-4AE75AA1E237}"/>
    <cellStyle name="Percent 55" xfId="8964" xr:uid="{34C17A2A-8156-4F45-AEF3-A65B41CA2BAC}"/>
    <cellStyle name="Percent 56" xfId="8932" xr:uid="{61C320D5-05FA-43B7-ADFE-4619A22A17A2}"/>
    <cellStyle name="Percent 57" xfId="8973" xr:uid="{FDA013B0-BB8D-4092-9EB2-87551D30DC7B}"/>
    <cellStyle name="Percent 58" xfId="8929" xr:uid="{D650FF12-E5D5-434E-BFC4-08D06DD062EA}"/>
    <cellStyle name="Percent 59" xfId="8958" xr:uid="{83C1995D-5EFF-42BC-874A-336C0BC01FC0}"/>
    <cellStyle name="Percent 6" xfId="515" xr:uid="{ED7CFC58-A480-40AA-87E7-8DEEAFCAF495}"/>
    <cellStyle name="Percent 6 10" xfId="8704" xr:uid="{B672046E-8D12-4440-A126-F6C4AB86F59F}"/>
    <cellStyle name="Percent 6 11" xfId="8705" xr:uid="{A8709B61-4EE9-44F1-9E0D-EECFB38C5090}"/>
    <cellStyle name="Percent 6 12" xfId="8706" xr:uid="{C2F1C5D0-7A52-41E8-A23B-F7DDFEFA361E}"/>
    <cellStyle name="Percent 6 2" xfId="8707" xr:uid="{8EE4CCA6-C2C0-4B68-B7AB-84E0C6BBB685}"/>
    <cellStyle name="Percent 6 3" xfId="8708" xr:uid="{18604AA5-1D19-4536-8E93-60412507B1B1}"/>
    <cellStyle name="Percent 6 4" xfId="8709" xr:uid="{09F3703B-E45A-4FF6-AEA3-F4769072B2EB}"/>
    <cellStyle name="Percent 6 5" xfId="8710" xr:uid="{82586204-3808-4FA8-AEC7-69F980124254}"/>
    <cellStyle name="Percent 6 6" xfId="8711" xr:uid="{6CC7B40F-F2DD-48B1-B595-C7AEF6DFC419}"/>
    <cellStyle name="Percent 6 7" xfId="8712" xr:uid="{347281F5-5E1A-456E-909B-01943AF530F3}"/>
    <cellStyle name="Percent 6 8" xfId="8713" xr:uid="{63C95FED-CB3E-45C4-BD0B-8793FD6BB84E}"/>
    <cellStyle name="Percent 6 9" xfId="8714" xr:uid="{819EF191-B88D-486A-83A9-3A77BA04C45B}"/>
    <cellStyle name="Percent 6_11. BS" xfId="11025" xr:uid="{2EC9AE2C-4281-436B-9BB4-FE057C75EE59}"/>
    <cellStyle name="Percent 60" xfId="8944" xr:uid="{28704C6E-2911-47CD-9A49-D6EF92EFB1EB}"/>
    <cellStyle name="Percent 61" xfId="8920" xr:uid="{CE279197-C2CD-4E99-98DB-6FAD269F3DB5}"/>
    <cellStyle name="Percent 62" xfId="8967" xr:uid="{206A4256-7D7F-48EB-BBAE-C1504A1B43D0}"/>
    <cellStyle name="Percent 63" xfId="8930" xr:uid="{9D36CE7A-355C-4B76-AD0D-D0EFB4D82DCD}"/>
    <cellStyle name="Percent 64" xfId="8990" xr:uid="{3A959140-B658-43BB-8912-778EB8F4A60D}"/>
    <cellStyle name="Percent 65" xfId="5724" xr:uid="{718E9DBA-DCD4-4250-AB33-6B8E92DA6E63}"/>
    <cellStyle name="Percent 65 2" xfId="10263" xr:uid="{E010E194-9A8F-4C15-86FA-6B6143E889D0}"/>
    <cellStyle name="Percent 66" xfId="9085" xr:uid="{3BA2D516-3A71-46F0-8AA2-542A2904EBE8}"/>
    <cellStyle name="Percent 66 2" xfId="10264" xr:uid="{24933D80-AE38-420F-B22A-971407C0C26E}"/>
    <cellStyle name="Percent 67" xfId="9330" xr:uid="{456E3717-B9F1-417E-AA38-95D54F2D819B}"/>
    <cellStyle name="Percent 68" xfId="9564" xr:uid="{54B82113-D4F5-432E-B818-ED6B97C52939}"/>
    <cellStyle name="Percent 69" xfId="9583" xr:uid="{86E2A1B3-9439-4B54-B25D-AD68AE87351B}"/>
    <cellStyle name="Percent 7" xfId="516" xr:uid="{3B333C11-FB0D-4C77-9BD9-72465F0426FE}"/>
    <cellStyle name="Percent 7 2" xfId="8715" xr:uid="{42CB86FD-FF47-4A99-AB51-FD25C727A8FD}"/>
    <cellStyle name="Percent 7_11. BS" xfId="11026" xr:uid="{B8284147-4D85-4A83-8895-AEAD27648007}"/>
    <cellStyle name="Percent 70" xfId="9498" xr:uid="{F7A64A58-276C-47C2-B45F-0E76B02CFD5D}"/>
    <cellStyle name="Percent 8" xfId="517" xr:uid="{9FD40859-A563-497B-BF6E-AE05C628A423}"/>
    <cellStyle name="Percent 8 2" xfId="8716" xr:uid="{65E8177F-70BC-4E4F-A830-2BE399F8AE4F}"/>
    <cellStyle name="Percent 8_11. BS" xfId="11027" xr:uid="{EFB04024-17D9-46BA-A952-1F94033A9A4B}"/>
    <cellStyle name="Percent 9" xfId="518" xr:uid="{8C93438C-6B22-4443-A3E7-900A411EB1BB}"/>
    <cellStyle name="Percent 9 2" xfId="519" xr:uid="{D6CD0433-0663-4E8B-A56E-AB8EAE674927}"/>
    <cellStyle name="Percent 9 3" xfId="1807" xr:uid="{FF900E4D-C275-4F15-BC05-16854E4D8F7F}"/>
    <cellStyle name="Percent 9_11. BS" xfId="11028" xr:uid="{91B1ED1C-8459-4D29-B8F0-8A51B0B5079F}"/>
    <cellStyle name="Porcentagem 2" xfId="2005" xr:uid="{D0C1C9E5-9D5B-4DE0-A264-F3D0808E6680}"/>
    <cellStyle name="Porcentagem 3" xfId="2006" xr:uid="{CDE72C57-0379-4905-A116-6A57F4AF6F1E}"/>
    <cellStyle name="Porcentaje 2" xfId="2007" xr:uid="{8F0CB8D7-AD95-403E-A72D-ACB3F251C559}"/>
    <cellStyle name="Porcentual 2" xfId="2008" xr:uid="{95457C08-E5B1-4F2F-896E-FCDE58B52D95}"/>
    <cellStyle name="Porcentual 2 2" xfId="2009" xr:uid="{C12F3BBC-7E72-4168-8B25-3B30E250BCF2}"/>
    <cellStyle name="Porcentual 2_11. BS" xfId="11029" xr:uid="{7D441ACD-7F88-4544-BBCD-C81C872AE519}"/>
    <cellStyle name="Procent 2" xfId="455" xr:uid="{000B2B12-6ED1-4074-BCFB-24A09560D76D}"/>
    <cellStyle name="Prozent 2" xfId="2010" xr:uid="{1CE6075C-146A-42DA-83E4-75C853AC8514}"/>
    <cellStyle name="Prozent 3" xfId="2011" xr:uid="{D0B1D5DB-8B3D-4347-8B06-8BB302FAE97F}"/>
    <cellStyle name="PSChar" xfId="8717" xr:uid="{850310BD-4166-4D1A-807C-5EF9463D27C3}"/>
    <cellStyle name="Radrubrik" xfId="520" xr:uid="{67D9C318-6286-4A6B-BBB1-5AD76BCF5AD0}"/>
    <cellStyle name="Radtext" xfId="521" xr:uid="{EB3FBC8E-B5A9-4EAE-82C7-B3E84DE96119}"/>
    <cellStyle name="Randig" xfId="522" xr:uid="{52841C32-FA2A-4D47-AF79-973D04B75CAE}"/>
    <cellStyle name="Randig 2" xfId="8718" xr:uid="{3083B61D-AC79-4160-B150-4FD7D330B16A}"/>
    <cellStyle name="Randig 3" xfId="8719" xr:uid="{8B60C7E8-5EB5-49FE-B000-479107DF1D09}"/>
    <cellStyle name="Randig 3 2" xfId="8720" xr:uid="{7719597C-1AB0-449E-A63F-0668D2FD8238}"/>
    <cellStyle name="Randig 3_11. BS" xfId="11031" xr:uid="{DA567537-F880-4700-889B-67C2980F0314}"/>
    <cellStyle name="Randig_11. BS" xfId="11030" xr:uid="{00618802-2085-4B53-B5B6-0EB105EBD242}"/>
    <cellStyle name="Resultat" xfId="523" xr:uid="{981AB136-D50A-4044-8B3C-B6108C19106C}"/>
    <cellStyle name="Resultat 2" xfId="524" xr:uid="{321A580F-23E0-47FA-8DC6-DC48CB43D037}"/>
    <cellStyle name="Resultat 3" xfId="525" xr:uid="{945E04A4-A320-43E2-A13B-A5743D77A9D6}"/>
    <cellStyle name="Resultat_11. BS" xfId="11032" xr:uid="{47DD9ACB-53BF-4973-B87A-6B1A8E95368F}"/>
    <cellStyle name="RevList" xfId="526" xr:uid="{3A018D11-0D1E-476F-A3B9-5EC48541C171}"/>
    <cellStyle name="Rubrik1" xfId="527" xr:uid="{6120050A-F873-46E1-A7F8-2047B4F446E7}"/>
    <cellStyle name="Rubrik1 2" xfId="8721" xr:uid="{DCF3D2EC-C5AC-4DC2-9611-9D45A9F47624}"/>
    <cellStyle name="Rubrik1 3" xfId="8722" xr:uid="{543FE35F-6827-47F7-AA52-07C65C56BEF6}"/>
    <cellStyle name="Rubrik1 4" xfId="8723" xr:uid="{009AE454-4C49-4E56-BEA4-2B8C455FB5B9}"/>
    <cellStyle name="Rubrik1 5" xfId="8724" xr:uid="{DF0AAC87-AABC-445C-90FD-C5EE5A478A74}"/>
    <cellStyle name="Rubrik1_11. BS" xfId="11033" xr:uid="{649F8D56-1FF3-4A45-9300-B663B919BF4B}"/>
    <cellStyle name="Rubrik2" xfId="8725" xr:uid="{D137808A-A369-4FC6-8A39-0FB52C5BC330}"/>
    <cellStyle name="Rubrik3" xfId="8726" xr:uid="{2A35BBC3-E684-487A-9653-F5D65503D551}"/>
    <cellStyle name="Saída" xfId="2012" xr:uid="{242B386F-6ED7-44DB-A3BF-5387202F2FEF}"/>
    <cellStyle name="Salida" xfId="1808" xr:uid="{E8167783-AE9D-44F0-B576-D69795F552A0}"/>
    <cellStyle name="SAPBEXaggData" xfId="528" xr:uid="{B575A575-5A26-4C11-8331-C7BC335D68D1}"/>
    <cellStyle name="SAPBEXaggDataEmph" xfId="529" xr:uid="{A7BAD9BD-82FC-4EF5-AC97-4B02BEBA1DF3}"/>
    <cellStyle name="SAPBEXaggDataEmph 2" xfId="8727" xr:uid="{B8AC69E6-0CFA-4B92-B0C7-435EA1C2BD55}"/>
    <cellStyle name="SAPBEXaggDataEmph 3" xfId="8728" xr:uid="{5F2F5CE4-FA35-4C42-B752-0CD75D753C3F}"/>
    <cellStyle name="SAPBEXaggDataEmph_11. BS" xfId="11034" xr:uid="{ED8B42F4-FB4B-4144-84F7-A62FFDBC4D74}"/>
    <cellStyle name="SAPBEXaggItem" xfId="530" xr:uid="{2A7B8820-BFC8-4A67-82BE-0A3450995223}"/>
    <cellStyle name="SAPBEXaggItem 2" xfId="8729" xr:uid="{ABCE8A59-B9FC-482A-B7AC-4DC5CAFFA474}"/>
    <cellStyle name="SAPBEXaggItem 3" xfId="8730" xr:uid="{1F27CA05-C76F-4802-8CF0-C8E6C7513562}"/>
    <cellStyle name="SAPBEXaggItem_11. BS" xfId="11035" xr:uid="{1B5B2279-F0C9-4D00-9785-06629948F2C2}"/>
    <cellStyle name="SAPBEXaggItemX" xfId="531" xr:uid="{A962DBCE-EB3D-4C57-A616-0696C6647FD7}"/>
    <cellStyle name="SAPBEXaggItemX 2" xfId="8731" xr:uid="{99CB6A18-59B6-4CEE-A906-9B3BDE5224FF}"/>
    <cellStyle name="SAPBEXaggItemX 3" xfId="8732" xr:uid="{7496F1D0-3C9F-43E7-A4CC-FE467B19D588}"/>
    <cellStyle name="SAPBEXaggItemX_11. BS" xfId="11036" xr:uid="{4F733D7D-7430-41DB-9232-B942FFF9E595}"/>
    <cellStyle name="SAPBEXchaText" xfId="532" xr:uid="{0A2B2A5B-3A78-4AC2-98C3-76F0B1C5B833}"/>
    <cellStyle name="SAPBEXchaText 2" xfId="8733" xr:uid="{9292085D-37BB-495C-8DCE-042AA273E6BE}"/>
    <cellStyle name="SAPBEXchaText 3" xfId="8734" xr:uid="{39C77676-BC74-4BCA-86F9-E1078BC708A2}"/>
    <cellStyle name="SAPBEXchaText_11. BS" xfId="11037" xr:uid="{08F1C92C-D26E-46E2-84BB-9CB276FC547B}"/>
    <cellStyle name="SAPBEXexcBad7" xfId="533" xr:uid="{FFC78DA2-1AD5-4D8D-B846-4638EE5270D6}"/>
    <cellStyle name="SAPBEXexcBad8" xfId="534" xr:uid="{07938E3A-64A9-4CA9-B4BE-9CE94281A20E}"/>
    <cellStyle name="SAPBEXexcBad9" xfId="535" xr:uid="{C90A7F6F-210F-43CE-BBC3-929B957BA167}"/>
    <cellStyle name="SAPBEXexcCritical4" xfId="536" xr:uid="{87442D73-E6B0-4966-A2E4-A0EE3B10268C}"/>
    <cellStyle name="SAPBEXexcCritical5" xfId="537" xr:uid="{5EAE971F-1E19-49C2-8A97-AC1F90738A97}"/>
    <cellStyle name="SAPBEXexcCritical6" xfId="538" xr:uid="{4E6C8AF9-B823-46E1-AF8F-8A5791466826}"/>
    <cellStyle name="SAPBEXexcGood1" xfId="539" xr:uid="{03DC3C2F-9386-4BC6-9949-0D6E7AFE38F3}"/>
    <cellStyle name="SAPBEXexcGood2" xfId="540" xr:uid="{784B25AA-D192-4A61-8FEB-FA3BB52BFE08}"/>
    <cellStyle name="SAPBEXexcGood3" xfId="541" xr:uid="{56C35781-BB5C-4278-BC8A-E50EE9A48C01}"/>
    <cellStyle name="SAPBEXfilterDrill" xfId="542" xr:uid="{42956DC9-390D-4128-996E-284A48E12980}"/>
    <cellStyle name="SAPBEXfilterDrill 2" xfId="663" xr:uid="{D807F6B3-4DB4-495D-B5EE-FC989CEF45BD}"/>
    <cellStyle name="SAPBEXfilterDrill 2 2" xfId="9385" xr:uid="{18400BC0-080E-4616-AC86-591C4DF03BEF}"/>
    <cellStyle name="SAPBEXfilterDrill 2 3" xfId="9595" xr:uid="{7E0867DF-EC40-4F1C-89B2-B4C990845580}"/>
    <cellStyle name="SAPBEXfilterDrill 2 4" xfId="9580" xr:uid="{49B761B0-7BA1-4AB9-960B-61C9AD753D3D}"/>
    <cellStyle name="SAPBEXfilterDrill_11. BS" xfId="11038" xr:uid="{C2268D8E-C486-423A-8797-B0C273FC49D4}"/>
    <cellStyle name="SAPBEXfilterItem" xfId="543" xr:uid="{1BB73ABF-2BA2-44BE-AA79-8AC091D05A7D}"/>
    <cellStyle name="SAPBEXfilterText" xfId="544" xr:uid="{F018DB79-38BD-483E-972A-1448E6762714}"/>
    <cellStyle name="SAPBEXfilterText 2" xfId="8735" xr:uid="{0A721B1C-0BB2-4EF2-9BEE-988538A72BC8}"/>
    <cellStyle name="SAPBEXfilterText 3" xfId="8736" xr:uid="{AB649960-AB76-4F09-8F51-2A56A758C102}"/>
    <cellStyle name="SAPBEXfilterText_11. BS" xfId="11039" xr:uid="{4762E7EC-7F87-4E16-9155-F5CF1492A0D8}"/>
    <cellStyle name="SAPBEXformats" xfId="545" xr:uid="{131F3F90-850D-4347-A61E-37C9735D6940}"/>
    <cellStyle name="SAPBEXheaderItem" xfId="546" xr:uid="{EB2148C4-6F10-41F2-9C8F-664F89D7403D}"/>
    <cellStyle name="SAPBEXheaderText" xfId="547" xr:uid="{D540C049-572A-4C9F-B6DC-0328829BACAF}"/>
    <cellStyle name="SAPBEXheaderText 2" xfId="8737" xr:uid="{46980FD1-D46A-4E0B-8FFF-BA20D545887A}"/>
    <cellStyle name="SAPBEXheaderText 3" xfId="8738" xr:uid="{82B2CAD2-013F-4BAE-9D07-1E969BB869FE}"/>
    <cellStyle name="SAPBEXheaderText_11. BS" xfId="11040" xr:uid="{118035A4-0417-479B-8D30-2DA7AC961464}"/>
    <cellStyle name="SAPBEXHLevel0" xfId="548" xr:uid="{8532BCD3-CAA5-4504-966C-54D0E0C4ACFE}"/>
    <cellStyle name="SAPBEXHLevel0 2" xfId="1809" xr:uid="{3C61D26E-0210-47F3-95FB-29402F80C9AC}"/>
    <cellStyle name="SAPBEXHLevel0 2 2" xfId="1810" xr:uid="{4130266B-B271-4D50-BDEF-F346ADF71FC7}"/>
    <cellStyle name="SAPBEXHLevel0 2_11. BS" xfId="11041" xr:uid="{2F198223-1FD8-4C48-86F5-FA55BFAE589E}"/>
    <cellStyle name="SAPBEXHLevel0 3" xfId="1811" xr:uid="{A9EFAA90-506A-4ACA-B804-12679DDBDE7F}"/>
    <cellStyle name="SAPBEXHLevel0 4" xfId="5675" xr:uid="{F715008D-2627-4AD7-8CBA-43DA4C91DF87}"/>
    <cellStyle name="SAPBEXHLevel0 4 2" xfId="10265" xr:uid="{A09E732E-0F5B-46F8-BB81-5DBD640C28CA}"/>
    <cellStyle name="SAPBEXHLevel0 5" xfId="5708" xr:uid="{95DE6ECE-0078-4A24-81F5-21DFE513905D}"/>
    <cellStyle name="SAPBEXHLevel0 5 2" xfId="10266" xr:uid="{3DF72D9E-6C8B-4CF9-BD76-B36BAF2A31D8}"/>
    <cellStyle name="SAPBEXHLevel0_1.Entity" xfId="1812" xr:uid="{0C9E6EDC-3B81-44A4-811B-922683039CB7}"/>
    <cellStyle name="SAPBEXHLevel0X" xfId="549" xr:uid="{5AFEA2E0-9767-4412-95CA-0DE523411AD9}"/>
    <cellStyle name="SAPBEXHLevel0X 2" xfId="1813" xr:uid="{03D717B9-59D3-480A-9000-FCFD6271DB1D}"/>
    <cellStyle name="SAPBEXHLevel0X 2 2" xfId="1814" xr:uid="{159596F2-1707-437A-8545-CD0B3A50B7FA}"/>
    <cellStyle name="SAPBEXHLevel0X 2_11. BS" xfId="11042" xr:uid="{6E84B0EB-DD7E-4829-B78A-46ADD3A7E8BE}"/>
    <cellStyle name="SAPBEXHLevel0X 3" xfId="1815" xr:uid="{69022055-8D2A-4214-89FD-3764BDEA967D}"/>
    <cellStyle name="SAPBEXHLevel0X 4" xfId="5676" xr:uid="{013650E2-183B-4832-A998-81176D81E756}"/>
    <cellStyle name="SAPBEXHLevel0X 4 2" xfId="10267" xr:uid="{5884AF78-5413-42B8-A1E8-20775888233C}"/>
    <cellStyle name="SAPBEXHLevel0X 5" xfId="5709" xr:uid="{25F471A1-2413-43C9-8877-AC7FD32FA93A}"/>
    <cellStyle name="SAPBEXHLevel0X 5 2" xfId="10268" xr:uid="{D9F90B71-6058-45F5-8F4D-0B9FA9B2AE63}"/>
    <cellStyle name="SAPBEXHLevel0X_1.Entity" xfId="1816" xr:uid="{8530B558-7D0B-4463-BDB0-6ABFCF283F07}"/>
    <cellStyle name="SAPBEXHLevel1" xfId="550" xr:uid="{FAA89335-DD39-44C5-83DF-4E710E1B314F}"/>
    <cellStyle name="SAPBEXHLevel1 2" xfId="1817" xr:uid="{CEBDBF28-E003-4C3A-AF05-8ED305ABE97D}"/>
    <cellStyle name="SAPBEXHLevel1 2 2" xfId="1818" xr:uid="{A5F413DB-59DC-47B1-BA8C-0E37D7930ED3}"/>
    <cellStyle name="SAPBEXHLevel1 2_11. BS" xfId="11043" xr:uid="{22A53C24-5694-4658-9A62-97FEED33C7E0}"/>
    <cellStyle name="SAPBEXHLevel1 3" xfId="1819" xr:uid="{EDFCB918-FA29-4528-A033-B25F5171D7D1}"/>
    <cellStyle name="SAPBEXHLevel1 4" xfId="5677" xr:uid="{FECD8318-3B56-470A-88E0-ED38DB1E570F}"/>
    <cellStyle name="SAPBEXHLevel1 4 2" xfId="10269" xr:uid="{25CCD39A-2BA0-4E68-8F52-29063EE46E39}"/>
    <cellStyle name="SAPBEXHLevel1 5" xfId="5710" xr:uid="{E39ABDA1-52B7-4024-B68B-5848FD0FC0E2}"/>
    <cellStyle name="SAPBEXHLevel1 5 2" xfId="10270" xr:uid="{FA4B7814-6612-4667-9C0F-F8EFDABC03EE}"/>
    <cellStyle name="SAPBEXHLevel1_1.Entity" xfId="1820" xr:uid="{3C66D666-29C1-4F5A-81EB-986B30D574B1}"/>
    <cellStyle name="SAPBEXHLevel1X" xfId="551" xr:uid="{FD87C42B-70AE-45D9-8127-242E0CCB2269}"/>
    <cellStyle name="SAPBEXHLevel1X 2" xfId="1821" xr:uid="{8133134A-E669-472A-9792-EB009AFF164D}"/>
    <cellStyle name="SAPBEXHLevel1X 2 2" xfId="1822" xr:uid="{22415FDA-64E3-4C11-B78B-0B89D6516526}"/>
    <cellStyle name="SAPBEXHLevel1X 2_11. BS" xfId="11044" xr:uid="{B4E5AAE0-19DF-4A0F-A2D8-220B52F51D17}"/>
    <cellStyle name="SAPBEXHLevel1X 3" xfId="1823" xr:uid="{4E593760-5A87-4157-B79C-8419F0AEC5F3}"/>
    <cellStyle name="SAPBEXHLevel1X 4" xfId="5678" xr:uid="{90780DF0-6DBF-44CE-AD4A-122A11674B99}"/>
    <cellStyle name="SAPBEXHLevel1X 4 2" xfId="10271" xr:uid="{19E60F1B-7094-466A-9F1E-AEC445889265}"/>
    <cellStyle name="SAPBEXHLevel1X 5" xfId="5711" xr:uid="{1D0A35D5-F4AB-4837-971E-637A7EC4EC1C}"/>
    <cellStyle name="SAPBEXHLevel1X 5 2" xfId="10272" xr:uid="{FCEA2FB9-83B5-471F-84B9-DFAD930AB3C0}"/>
    <cellStyle name="SAPBEXHLevel1X_1.Entity" xfId="1824" xr:uid="{32D91F71-1D45-4946-883E-662D2E63ABF2}"/>
    <cellStyle name="SAPBEXHLevel2" xfId="552" xr:uid="{D20D6D41-DFD2-4563-BDC2-D1240F2F484E}"/>
    <cellStyle name="SAPBEXHLevel2 2" xfId="1825" xr:uid="{42CEDF1F-1FF3-4620-8EF8-6E5E05A44723}"/>
    <cellStyle name="SAPBEXHLevel2 2 2" xfId="1826" xr:uid="{BF791510-420A-40F3-8A4A-D55F83D34C70}"/>
    <cellStyle name="SAPBEXHLevel2 2_11. BS" xfId="11045" xr:uid="{ED849685-E164-44AC-B2CA-A176E0B78190}"/>
    <cellStyle name="SAPBEXHLevel2 3" xfId="1827" xr:uid="{A885EEEE-0874-42BE-B796-0EF89F40DC12}"/>
    <cellStyle name="SAPBEXHLevel2 4" xfId="5679" xr:uid="{0B5CD6C5-FDAD-448A-AB44-CE25D920C8CA}"/>
    <cellStyle name="SAPBEXHLevel2 4 2" xfId="10273" xr:uid="{0276FDC2-4859-469C-824F-DF8F50B5BF53}"/>
    <cellStyle name="SAPBEXHLevel2 5" xfId="5712" xr:uid="{8FD4C634-CCDE-405E-8E89-7A63DD42AB35}"/>
    <cellStyle name="SAPBEXHLevel2 5 2" xfId="10274" xr:uid="{70B17472-A840-4841-A47B-6BB727FA4F43}"/>
    <cellStyle name="SAPBEXHLevel2_1.Entity" xfId="1828" xr:uid="{AAF0DD7D-C2FB-4CB9-9E41-05277B996617}"/>
    <cellStyle name="SAPBEXHLevel2X" xfId="553" xr:uid="{0BDD21CC-D991-414C-AA47-A3F4959A693F}"/>
    <cellStyle name="SAPBEXHLevel2X 2" xfId="1829" xr:uid="{1FA4498E-0204-4CE4-8F13-1ABC4373B234}"/>
    <cellStyle name="SAPBEXHLevel2X 2 2" xfId="1830" xr:uid="{831BD4E6-933A-47DA-9BF6-FEAC89A5F06B}"/>
    <cellStyle name="SAPBEXHLevel2X 2_11. BS" xfId="11046" xr:uid="{81FCCFA3-2CC6-4A04-B6F6-9E07CD460470}"/>
    <cellStyle name="SAPBEXHLevel2X 3" xfId="1831" xr:uid="{FB60905A-A7B6-4DA2-98F9-27F349574EF8}"/>
    <cellStyle name="SAPBEXHLevel2X 4" xfId="5680" xr:uid="{A13B50CE-5BC0-44A2-A69F-CA3713C095E2}"/>
    <cellStyle name="SAPBEXHLevel2X 4 2" xfId="10275" xr:uid="{D05F4D8A-E52E-4DF5-8021-2484E8AF9B91}"/>
    <cellStyle name="SAPBEXHLevel2X 5" xfId="5713" xr:uid="{74082E37-C260-4FEC-9491-058ECF5A01AD}"/>
    <cellStyle name="SAPBEXHLevel2X 5 2" xfId="10276" xr:uid="{7512A82B-28EF-4BD9-91B9-31A055B35A41}"/>
    <cellStyle name="SAPBEXHLevel2X_1.Entity" xfId="1832" xr:uid="{895E864F-CEF4-4FAA-9194-9FEAC97AE98A}"/>
    <cellStyle name="SAPBEXHLevel3" xfId="554" xr:uid="{4DDB4671-EB6C-4FA4-9758-29DF0E9814D5}"/>
    <cellStyle name="SAPBEXHLevel3 2" xfId="1833" xr:uid="{E1F75147-1C16-4DF6-9C15-2C77A421BF91}"/>
    <cellStyle name="SAPBEXHLevel3 2 2" xfId="1834" xr:uid="{C1C1D8D3-FB10-41D6-860D-84222D50CD5C}"/>
    <cellStyle name="SAPBEXHLevel3 2_11. BS" xfId="11047" xr:uid="{5F34F5EE-1A50-4554-B387-38B84F28EE8D}"/>
    <cellStyle name="SAPBEXHLevel3 3" xfId="1835" xr:uid="{1F9C078A-27A5-4EDE-AA76-D5C6C840D5A2}"/>
    <cellStyle name="SAPBEXHLevel3 4" xfId="5681" xr:uid="{C13D50A8-B17F-417F-B89A-AB2BC872D967}"/>
    <cellStyle name="SAPBEXHLevel3 4 2" xfId="10277" xr:uid="{62CBF65D-96B0-4FDD-9A1E-8B5D758CDFB0}"/>
    <cellStyle name="SAPBEXHLevel3 5" xfId="5714" xr:uid="{89C7392E-F1BB-4352-A9A1-07FE54EA30AF}"/>
    <cellStyle name="SAPBEXHLevel3 5 2" xfId="10278" xr:uid="{F181B74E-9A38-4EEC-8BB1-3B68A602CE29}"/>
    <cellStyle name="SAPBEXHLevel3_1.Entity" xfId="1836" xr:uid="{2CACD27A-E4B2-4AE9-90EA-28495A4DC6C5}"/>
    <cellStyle name="SAPBEXHLevel3X" xfId="555" xr:uid="{24B1EE2E-0605-42A1-9E5A-76E8F2D3B966}"/>
    <cellStyle name="SAPBEXHLevel3X 2" xfId="1837" xr:uid="{08749FB5-E2F1-4615-9904-5A6F6777B45E}"/>
    <cellStyle name="SAPBEXHLevel3X 2 2" xfId="1838" xr:uid="{C11DEC3F-B279-477F-A635-3851A0981A0B}"/>
    <cellStyle name="SAPBEXHLevel3X 2_11. BS" xfId="11048" xr:uid="{16671E5D-BCA9-4D0F-A43A-66122B77973D}"/>
    <cellStyle name="SAPBEXHLevel3X 3" xfId="1839" xr:uid="{66461638-9ABF-43B9-9A99-F10A294B8A6D}"/>
    <cellStyle name="SAPBEXHLevel3X 4" xfId="5682" xr:uid="{2F09F575-4E0B-485E-B271-2A65281A18D4}"/>
    <cellStyle name="SAPBEXHLevel3X 4 2" xfId="10279" xr:uid="{EDCAFF56-F96D-4D50-89C3-A6C9B8685DDB}"/>
    <cellStyle name="SAPBEXHLevel3X 5" xfId="5715" xr:uid="{58C3D98E-222B-4B56-B00A-8AF66E8AC523}"/>
    <cellStyle name="SAPBEXHLevel3X 5 2" xfId="10280" xr:uid="{D3CA8DB7-A7BB-4466-93C9-0E57D7B5D6B3}"/>
    <cellStyle name="SAPBEXHLevel3X_1.Entity" xfId="1840" xr:uid="{88F8D32E-291D-4F05-AE63-C593FB6E2D00}"/>
    <cellStyle name="SAPBEXinputData" xfId="556" xr:uid="{864F5C52-3761-48CD-8091-C45DF1C88889}"/>
    <cellStyle name="SAPBEXinputData 2" xfId="1841" xr:uid="{702E7E0B-B8CE-48E9-8BC2-C8A1DB76B43D}"/>
    <cellStyle name="SAPBEXinputData 2 2" xfId="1842" xr:uid="{9D7044F2-F18C-475E-A2DD-416479B53916}"/>
    <cellStyle name="SAPBEXinputData 2_11. BS" xfId="11049" xr:uid="{EDF3F799-6D19-46D8-B185-D3045E8EA46D}"/>
    <cellStyle name="SAPBEXinputData 3" xfId="1843" xr:uid="{68ED01E0-3119-441D-8B64-EA4C26C17950}"/>
    <cellStyle name="SAPBEXinputData 4" xfId="5683" xr:uid="{DEF63AF1-4682-4571-8BBD-365F81B6FEE9}"/>
    <cellStyle name="SAPBEXinputData 4 2" xfId="10281" xr:uid="{5CEAF4F4-4BFE-4673-AC89-C5A7DB8BB0B9}"/>
    <cellStyle name="SAPBEXinputData 5" xfId="5716" xr:uid="{65A73CDA-C4E8-4D26-94D6-EBA11D9C8A0B}"/>
    <cellStyle name="SAPBEXinputData 5 2" xfId="10282" xr:uid="{813B3C9E-EC39-40D9-80CF-C5A49CDF3804}"/>
    <cellStyle name="SAPBEXinputData_1.Entity" xfId="1844" xr:uid="{481745A7-98C5-4D2B-B975-307BE5B5DA38}"/>
    <cellStyle name="SAPBEXresData" xfId="557" xr:uid="{F572E7D8-CD58-43B3-970C-F1C5D5FB66E4}"/>
    <cellStyle name="SAPBEXresData 2" xfId="8739" xr:uid="{5534A8D8-B88A-4E9B-BBCB-2486361649F7}"/>
    <cellStyle name="SAPBEXresData 3" xfId="8740" xr:uid="{F161697F-4B62-4FEE-9E3F-59EEFECBAAA5}"/>
    <cellStyle name="SAPBEXresData_11. BS" xfId="11050" xr:uid="{715F3691-A05E-430F-A37D-21F376A7248C}"/>
    <cellStyle name="SAPBEXresDataEmph" xfId="558" xr:uid="{D5AE637A-A11F-44BC-8E24-3FD0D70BF082}"/>
    <cellStyle name="SAPBEXresDataEmph 2" xfId="8741" xr:uid="{4AD99CF8-5642-4E4A-BBA2-63245330056E}"/>
    <cellStyle name="SAPBEXresDataEmph 3" xfId="8742" xr:uid="{9A76747E-8DD6-436A-846B-4C461D4BC1E5}"/>
    <cellStyle name="SAPBEXresDataEmph_11. BS" xfId="11051" xr:uid="{B706CBC2-4B01-4EC8-AD89-65AADF7CBF3E}"/>
    <cellStyle name="SAPBEXresItem" xfId="559" xr:uid="{F24F15C2-CB05-415E-B520-9024AE36A307}"/>
    <cellStyle name="SAPBEXresItem 2" xfId="8743" xr:uid="{0AC8854F-3A9E-45A7-A457-7EBF93C4F91A}"/>
    <cellStyle name="SAPBEXresItem 3" xfId="8744" xr:uid="{0DEE0435-9C29-4B94-8416-A69BB2F9A0CF}"/>
    <cellStyle name="SAPBEXresItem_11. BS" xfId="11052" xr:uid="{770B4A3A-E73A-4FED-8BFB-6F32A042B616}"/>
    <cellStyle name="SAPBEXresItemX" xfId="560" xr:uid="{4A9C4796-23D2-473A-B60B-16A34D22EF64}"/>
    <cellStyle name="SAPBEXresItemX 2" xfId="8745" xr:uid="{8CFEDA3E-4929-4B0A-AC59-99986FF4DECB}"/>
    <cellStyle name="SAPBEXresItemX 3" xfId="8746" xr:uid="{DFDCBF72-8A9C-416A-A397-EAB50EE02DE4}"/>
    <cellStyle name="SAPBEXresItemX_11. BS" xfId="11053" xr:uid="{424A42BF-41EF-4F64-A99B-8949527ECE6B}"/>
    <cellStyle name="SAPBEXstdData" xfId="561" xr:uid="{703604DC-65DF-4B31-B96B-CF7282EDC2B0}"/>
    <cellStyle name="SAPBEXstdDataEmph" xfId="562" xr:uid="{BE8905F0-2E10-4C37-A14F-23AED23BB183}"/>
    <cellStyle name="SAPBEXstdItem" xfId="563" xr:uid="{EB0BF5C2-AF42-4CA2-9F39-A8687FC8DD6B}"/>
    <cellStyle name="SAPBEXstdItemX" xfId="564" xr:uid="{A0E4EA14-ED49-46B1-9D52-C57E5F3A09A5}"/>
    <cellStyle name="SAPBEXstdItemX 2" xfId="8747" xr:uid="{10E1ED26-3C45-4923-88A7-AE0A2DA90321}"/>
    <cellStyle name="SAPBEXstdItemX 3" xfId="8748" xr:uid="{DACD0CBC-8EAC-4FF8-8805-38B02FE88D0B}"/>
    <cellStyle name="SAPBEXstdItemX_11. BS" xfId="11054" xr:uid="{F7882073-E10D-4CED-BBF3-3DF37B64C81D}"/>
    <cellStyle name="SAPBEXtitle" xfId="565" xr:uid="{1F5CAC02-5453-47C0-AF16-70B56244686E}"/>
    <cellStyle name="SAPBEXundefined" xfId="566" xr:uid="{54A23E36-1CD3-4CCB-AE0E-02C519FAE29A}"/>
    <cellStyle name="SAPBEXundefined 2" xfId="1845" xr:uid="{9BB02270-8A13-46B1-BE5A-A6A97E43CA07}"/>
    <cellStyle name="SAPBEXundefined_11. BS" xfId="11055" xr:uid="{45C2FB27-A998-47E4-9C04-A695577A20FE}"/>
    <cellStyle name="SAPBorder" xfId="8749" xr:uid="{C63C3222-DBBA-4E10-923C-E807747FFABB}"/>
    <cellStyle name="SAPDataCell" xfId="2068" xr:uid="{787892C4-7C06-4B7A-B598-C5CA49D93AD8}"/>
    <cellStyle name="SAPDataTotalCell" xfId="2069" xr:uid="{C9F5C21D-8711-4EB0-BF13-C2741735089B}"/>
    <cellStyle name="SAPDimensionCell" xfId="2070" xr:uid="{A4D48EBA-C945-46C0-ADF6-88793EE0B49F}"/>
    <cellStyle name="SAPEditableDataCell" xfId="8750" xr:uid="{846A1712-DD2B-4384-81FE-87757E0CD239}"/>
    <cellStyle name="SAPEditableDataTotalCell" xfId="8751" xr:uid="{6D3023F7-9E2B-4F85-BF26-16A942DF9E27}"/>
    <cellStyle name="SAPEmphasized" xfId="8752" xr:uid="{BF807C5D-B7BC-4C3F-8A37-60F62023FF66}"/>
    <cellStyle name="SAPEmphasizedEditableDataCell" xfId="8753" xr:uid="{8D022A3F-5B95-4F8D-AF57-4FB01F9FA751}"/>
    <cellStyle name="SAPEmphasizedEditableDataTotalCell" xfId="8754" xr:uid="{9FDE10D6-BCF5-4F33-9A5F-93F00A707FB2}"/>
    <cellStyle name="SAPEmphasizedLockedDataCell" xfId="8755" xr:uid="{D8DE6218-5434-4A2B-909B-0F35F7FCF855}"/>
    <cellStyle name="SAPEmphasizedLockedDataTotalCell" xfId="8756" xr:uid="{E1781B21-E93A-4416-8388-DB1D65BB923B}"/>
    <cellStyle name="SAPEmphasizedReadonlyDataCell" xfId="8757" xr:uid="{373FB8ED-2F7C-4DF3-A699-7CB19F0C280A}"/>
    <cellStyle name="SAPEmphasizedReadonlyDataTotalCell" xfId="8758" xr:uid="{AEAA642B-603B-4DB4-A1DB-87E6E062DD84}"/>
    <cellStyle name="SAPEmphasizedTotal" xfId="8759" xr:uid="{65A58B37-E64D-437B-905B-380B43B67D82}"/>
    <cellStyle name="SAPExceptionLevel1" xfId="8760" xr:uid="{F4FA9371-0CBA-4A85-B606-9D0F48236DDB}"/>
    <cellStyle name="SAPExceptionLevel2" xfId="8761" xr:uid="{7471D935-1E52-4562-89CD-E6D56FA11E27}"/>
    <cellStyle name="SAPExceptionLevel3" xfId="8762" xr:uid="{D253303D-D3C1-46A4-BFE6-3DCDFF540122}"/>
    <cellStyle name="SAPExceptionLevel4" xfId="8763" xr:uid="{A1F820FB-640E-4D0D-B119-B7B5A0812320}"/>
    <cellStyle name="SAPExceptionLevel5" xfId="8764" xr:uid="{1066CAE8-4293-4DE7-AF7B-3D83EC683D7F}"/>
    <cellStyle name="SAPExceptionLevel6" xfId="8765" xr:uid="{94238401-848F-47C3-B5B7-2A94EEF0D4D8}"/>
    <cellStyle name="SAPExceptionLevel7" xfId="8766" xr:uid="{7E1014DD-0B61-4DB1-848B-FA7F4356E46D}"/>
    <cellStyle name="SAPExceptionLevel8" xfId="8767" xr:uid="{FEF69E21-F61C-4465-B229-77662FD60C8D}"/>
    <cellStyle name="SAPExceptionLevel9" xfId="8768" xr:uid="{BCB62424-DDD3-4347-861C-C30D1A21ED70}"/>
    <cellStyle name="SAPHierarchyCell0" xfId="2071" xr:uid="{C8D2120F-3FE1-4CF4-B82D-D064C6E3E517}"/>
    <cellStyle name="SAPHierarchyCell1" xfId="8769" xr:uid="{9891201E-F7D7-4DD5-A7EF-619DBF1956C5}"/>
    <cellStyle name="SAPHierarchyCell2" xfId="8770" xr:uid="{CA9DC4E5-F3B6-4962-87D1-554369D9ACE9}"/>
    <cellStyle name="SAPHierarchyCell3" xfId="8771" xr:uid="{558CF255-3CD1-48CD-8DEF-B4ECF27814DF}"/>
    <cellStyle name="SAPHierarchyCell4" xfId="8772" xr:uid="{054ABBC1-C304-4E4E-A95D-30EE5C76AB97}"/>
    <cellStyle name="SAPLockedDataCell" xfId="8773" xr:uid="{AB5B016A-3D9A-4081-AF9B-7F806C766905}"/>
    <cellStyle name="SAPLockedDataTotalCell" xfId="8774" xr:uid="{08ACF356-CCC6-4892-ACBB-343F92F4E8C0}"/>
    <cellStyle name="SAPMemberCell" xfId="2072" xr:uid="{33BDD093-4B78-4F93-8084-E1A87779202F}"/>
    <cellStyle name="SAPMemberTotalCell" xfId="2073" xr:uid="{98E18A7C-C3EE-46DE-9FE5-1C4A4B9EE2AE}"/>
    <cellStyle name="SAPReadonlyDataCell" xfId="8775" xr:uid="{6E220269-9B0B-4132-BF5C-CB69049399B8}"/>
    <cellStyle name="SAPReadonlyDataTotalCell" xfId="8776" xr:uid="{C23B5F38-182D-4BB4-A7CB-026B01CF85D4}"/>
    <cellStyle name="Satisfaisant" xfId="567" xr:uid="{9E342FD1-DCA5-4752-AC41-488A911F6DAC}"/>
    <cellStyle name="Satisfaisant 2" xfId="1846" xr:uid="{4B2206E4-0969-4F27-B56A-AE7FBF2887C9}"/>
    <cellStyle name="Satisfaisant_11. BS" xfId="11056" xr:uid="{391BCB05-2873-4908-8EF2-572D60C701BB}"/>
    <cellStyle name="Schlecht" xfId="1847" xr:uid="{2E575765-9B4E-47C6-BDC7-F034FAF1A0E3}"/>
    <cellStyle name="Schlecht 2" xfId="2013" xr:uid="{BC944177-95A8-4AEE-A7F0-C53C3EEAC809}"/>
    <cellStyle name="Schlecht_11. BS" xfId="11057" xr:uid="{4871BA2A-CCBD-45E2-9615-BFE62E83C894}"/>
    <cellStyle name="Separador de milhares 2 2" xfId="2014" xr:uid="{9CA932DE-BE0B-4E2C-A2B8-9DAA16F43259}"/>
    <cellStyle name="Separador de milhares 2 3" xfId="2015" xr:uid="{576ED2A8-056E-48FA-BAAF-2413D69160DA}"/>
    <cellStyle name="Separador de milhares 2 3 2" xfId="5654" xr:uid="{E6146685-BA29-4FDB-8D2F-F60B1131666F}"/>
    <cellStyle name="Separador de milhares 2 3 2 2" xfId="6178" xr:uid="{90F2F56E-0E65-43CB-86B6-94E204A8C382}"/>
    <cellStyle name="Separador de milhares 2 3 2 2 2" xfId="10283" xr:uid="{F3A44983-18B8-4DE0-9903-1EBD755EE217}"/>
    <cellStyle name="Separador de milhares 2 3 2_11. BS" xfId="11059" xr:uid="{E795C3C4-670B-48E5-84E4-5264AC5AD0D2}"/>
    <cellStyle name="Separador de milhares 2 3_11. BS" xfId="11058" xr:uid="{0CE711F1-62F3-4C92-8207-5083B69C0EBD}"/>
    <cellStyle name="Sheet Title" xfId="568" xr:uid="{359E3B3B-0B01-4449-B9BF-3386A9E63774}"/>
    <cellStyle name="Sheet Title 2" xfId="1848" xr:uid="{7386FFB5-710D-4D49-AC50-64E513FC813B}"/>
    <cellStyle name="Sheet Title 2 2" xfId="1849" xr:uid="{57C726A1-CFD8-4961-BC63-6238E076EE20}"/>
    <cellStyle name="Sheet Title 2_11. BS" xfId="11061" xr:uid="{D8281F2A-43D7-4187-A10F-535D8FDCC413}"/>
    <cellStyle name="Sheet Title 3" xfId="5684" xr:uid="{43398465-C315-4586-98A9-B3F45FF62E7F}"/>
    <cellStyle name="Sheet Title 3 2" xfId="10284" xr:uid="{8CD35FD5-14FF-4792-A69C-1F30EC215763}"/>
    <cellStyle name="Sheet Title_11. BS" xfId="11060" xr:uid="{D020D202-3711-4CE4-A18A-A5B6F90E1974}"/>
    <cellStyle name="small" xfId="1850" xr:uid="{30AA0A1C-025E-45C0-9BAE-3EA5351E50E7}"/>
    <cellStyle name="Sortie" xfId="569" xr:uid="{BEDC9D6F-53D2-4501-A7B7-AA14A497AFAA}"/>
    <cellStyle name="Sortie 2" xfId="1851" xr:uid="{D6BE2DE9-F067-47BE-852D-B5BD98FC1FA4}"/>
    <cellStyle name="Sortie_11. BS" xfId="11062" xr:uid="{EE77C48B-277C-41FF-8AE2-A03B34FCE92C}"/>
    <cellStyle name="Standard 2" xfId="2016" xr:uid="{CD8A3596-D251-4105-B762-104CBA5EE3CE}"/>
    <cellStyle name="Standard 4" xfId="2017" xr:uid="{D1CC1811-C392-4325-90F0-6661695ACBFD}"/>
    <cellStyle name="Standard 5" xfId="5670" xr:uid="{0BB37937-C568-4803-ADFA-10F873D37A34}"/>
    <cellStyle name="Standard 7" xfId="5673" xr:uid="{0BBD808C-5C2B-4B48-BA9B-3163E673DFCD}"/>
    <cellStyle name="Standard_~0015312" xfId="1852" xr:uid="{B04E48F7-1ED2-448C-9C1B-63B78B9EF91B}"/>
    <cellStyle name="Style 1" xfId="570" xr:uid="{CAF424BD-8248-4B5F-8C33-28C38B0F2942}"/>
    <cellStyle name="Style 1 2" xfId="8777" xr:uid="{A1CA0078-4D0B-456B-B8ED-9F87EE17A656}"/>
    <cellStyle name="Style 1 2 2" xfId="8778" xr:uid="{389F4892-2956-4ACD-AC04-95C438C8FEA5}"/>
    <cellStyle name="Style 1 2 2 2" xfId="8779" xr:uid="{C61A942A-782B-4317-99AF-59A34EB8FAC1}"/>
    <cellStyle name="Style 1 2 2_11. BS" xfId="11065" xr:uid="{FB922443-9E26-4BC1-A1F6-ABC73D27BE4D}"/>
    <cellStyle name="Style 1 2 3" xfId="8780" xr:uid="{8980FC24-DD7C-4099-8A9F-777910917E5A}"/>
    <cellStyle name="Style 1 2_11. BS" xfId="11064" xr:uid="{6F165083-A772-41B4-B182-EF2A6AD2EA37}"/>
    <cellStyle name="Style 1 3" xfId="8781" xr:uid="{21131108-5B62-4B09-8629-3656D23A85D9}"/>
    <cellStyle name="Style 1 3 2" xfId="8782" xr:uid="{AFE78F53-79F2-4996-A1E9-4117F5424EE1}"/>
    <cellStyle name="Style 1 3 2 2" xfId="8783" xr:uid="{570E6870-ABF0-49A3-A3EF-9D19609F57A1}"/>
    <cellStyle name="Style 1 3 2_11. BS" xfId="11067" xr:uid="{A2EC9CD7-5C9D-4207-BC5F-CB129110C68C}"/>
    <cellStyle name="Style 1 3 3" xfId="8784" xr:uid="{7D00EF41-9771-4EC9-896D-F84E047FC20F}"/>
    <cellStyle name="Style 1 3_11. BS" xfId="11066" xr:uid="{24B7E388-74CD-417C-853B-6FBAF0A6CF94}"/>
    <cellStyle name="Style 1 4" xfId="8785" xr:uid="{6705A48D-846C-478C-8A19-7FFAC3784630}"/>
    <cellStyle name="Style 1 4 2" xfId="8786" xr:uid="{4EBD0765-B613-4FDA-9ED8-0A208FBC85FD}"/>
    <cellStyle name="Style 1 4_11. BS" xfId="11068" xr:uid="{7546B89F-0311-43E8-99D9-E2408632B346}"/>
    <cellStyle name="Style 1_11. BS" xfId="11063" xr:uid="{43E47CD3-2D40-4E4E-8CA1-600C38B53E57}"/>
    <cellStyle name="Subtotal" xfId="571" xr:uid="{9B65B462-8B81-4C71-BD0F-93F3459BAC90}"/>
    <cellStyle name="Summa 1 låst" xfId="573" xr:uid="{D214BFFC-1A9B-4282-B709-3B33AA8D0C64}"/>
    <cellStyle name="Summa 1 låst 2" xfId="664" xr:uid="{5D5AF7F9-98FC-466B-BBEF-FF371C966496}"/>
    <cellStyle name="Summa 1 låst 2 2" xfId="9386" xr:uid="{7893924F-2CCB-4D16-AA0A-04BA4C95DB3B}"/>
    <cellStyle name="Summa 1 låst 2 3" xfId="11363" xr:uid="{68195F09-AAFA-422B-A3CA-D29E28571B2E}"/>
    <cellStyle name="Summa 1 låst 2 4" xfId="9573" xr:uid="{B9694422-8B36-4066-B5EB-CC1D962C6B66}"/>
    <cellStyle name="Summa 1 låst_11. BS" xfId="11069" xr:uid="{10D138E8-F9A7-465C-87D5-AC78C12DB477}"/>
    <cellStyle name="Summa 2" xfId="574" xr:uid="{60B8860F-65A2-4936-892C-B0B5CE39A2E8}"/>
    <cellStyle name="Summa 3" xfId="575" xr:uid="{9F0E3B0D-634C-4595-93A8-D6E365AC381B}"/>
    <cellStyle name="Summa 4" xfId="572" xr:uid="{7234F0AF-076B-4643-BF9E-1819F75BF6BC}"/>
    <cellStyle name="Summa 5" xfId="11370" xr:uid="{8384761F-B9F0-4DF9-8190-CB9084684D6E}"/>
    <cellStyle name="Summa 6" xfId="11372" xr:uid="{2D76AB8D-E1EC-4E83-8FE4-F7A07BE635F3}"/>
    <cellStyle name="Summa1 låst" xfId="576" xr:uid="{81EFD6BF-7358-41B8-A933-E4CBF206A0C8}"/>
    <cellStyle name="Tal" xfId="577" xr:uid="{7016758C-0639-43F9-9EF3-FF27F7798518}"/>
    <cellStyle name="Tal 2" xfId="578" xr:uid="{C039FE60-FC22-4AFD-8734-41644886C78C}"/>
    <cellStyle name="Tal 3" xfId="579" xr:uid="{C6A0E487-9C9A-4FC2-B80D-6CF66C5DCADA}"/>
    <cellStyle name="Tal_11. BS" xfId="11070" xr:uid="{801AEB66-891A-4109-A852-11F6C7759150}"/>
    <cellStyle name="Text" xfId="580" xr:uid="{467BF5DB-7657-4CC7-9689-53E71985FD07}"/>
    <cellStyle name="Text 10" xfId="1853" xr:uid="{13CBD837-1E01-4716-8DBF-A07437169795}"/>
    <cellStyle name="Text 12" xfId="581" xr:uid="{EE79758E-DA66-4675-B0B9-1902917F7B21}"/>
    <cellStyle name="Text 2" xfId="582" xr:uid="{7F15BB6D-F3DC-41B9-8553-C473B4037088}"/>
    <cellStyle name="Text 2 2" xfId="8787" xr:uid="{3EB3BA66-A735-4793-8D71-C4AB5CEA49FE}"/>
    <cellStyle name="Text 2_11. BS" xfId="11072" xr:uid="{4805A025-540D-46AD-9D66-7B417230AF65}"/>
    <cellStyle name="Text 3" xfId="583" xr:uid="{D0954D39-7B98-49FD-ABE8-F3C560101F82}"/>
    <cellStyle name="Text 3 2" xfId="8788" xr:uid="{5EF5BFAB-6E08-4434-803B-B7E5B1664505}"/>
    <cellStyle name="Text 3_11. BS" xfId="11073" xr:uid="{E23C761E-AC54-41CD-94DE-DA6A2A76DF7C}"/>
    <cellStyle name="Text 4" xfId="584" xr:uid="{EE3950A2-1D01-4F3B-83FF-9414FA4FC207}"/>
    <cellStyle name="Text 5" xfId="585" xr:uid="{7AC534A4-5A25-4EA3-B55B-3C4751FF54F9}"/>
    <cellStyle name="Text 6" xfId="586" xr:uid="{63F071EF-E74A-4FC0-9A54-FC399D7B6F45}"/>
    <cellStyle name="Text 7" xfId="587" xr:uid="{89DE1C02-AE29-4F2F-8960-56213A5366DC}"/>
    <cellStyle name="Text 7 2" xfId="588" xr:uid="{4057E780-9AC3-4658-9BE3-1DAD5FC55260}"/>
    <cellStyle name="Text 7 2 2" xfId="589" xr:uid="{BA3FBDFD-B12A-479C-81CA-836B318B767C}"/>
    <cellStyle name="Text 7 2 3" xfId="1854" xr:uid="{2328375B-95E1-4854-992E-5E689950BD83}"/>
    <cellStyle name="Text 7 2_11. BS" xfId="11075" xr:uid="{9B4F1421-857D-4953-AC4B-64F7B739A527}"/>
    <cellStyle name="Text 7_11. BS" xfId="11074" xr:uid="{369F0929-1987-4E43-B6FA-909C67FA6D06}"/>
    <cellStyle name="Text 8" xfId="590" xr:uid="{84799821-931C-4BA4-A3CB-FB684AA74BE2}"/>
    <cellStyle name="Text 9" xfId="1855" xr:uid="{AD65675B-3A3A-4FA0-A6BC-B3BDC9F8BCE4}"/>
    <cellStyle name="Text_11. BS" xfId="11071" xr:uid="{274FCEAF-38BC-402A-82CB-491170F0DA8B}"/>
    <cellStyle name="Texte explicatif" xfId="591" xr:uid="{3156349A-9C2D-4067-A455-9FA441B5B66D}"/>
    <cellStyle name="Texte explicatif 2" xfId="1856" xr:uid="{32CED4EF-6834-4451-AAD9-484734C01087}"/>
    <cellStyle name="Texte explicatif_11. BS" xfId="11076" xr:uid="{6DD01C2C-39B9-44ED-8584-F50A0341ADB7}"/>
    <cellStyle name="Texto de advertencia" xfId="1857" xr:uid="{FEA56B06-AD55-4577-A08A-0C1805DFE416}"/>
    <cellStyle name="Texto de Aviso" xfId="2018" xr:uid="{A3E24973-F700-44D1-AEAA-8A8B53EA677C}"/>
    <cellStyle name="Texto explicativo" xfId="1858" xr:uid="{C2A2C342-8B50-4E2F-B693-BB271F6D8527}"/>
    <cellStyle name="Textrubrik" xfId="592" xr:uid="{4957CF65-509E-454E-A631-6F870914737F}"/>
    <cellStyle name="Textrubrik 2" xfId="593" xr:uid="{AEED558F-8267-46AD-9842-495398F9EA27}"/>
    <cellStyle name="Textrubrik 3" xfId="594" xr:uid="{C90CCA59-CA62-4A49-8431-A8C99E1CCA02}"/>
    <cellStyle name="Textrubrik_11. BS" xfId="11077" xr:uid="{5ED22872-45D2-4683-815C-9E969517D7AB}"/>
    <cellStyle name="Title 10" xfId="8789" xr:uid="{BC83132A-B8FF-46C4-8AA7-8A35EEE5CDA1}"/>
    <cellStyle name="Title 11" xfId="8790" xr:uid="{224CEC85-BC82-4D08-A851-1D464D364945}"/>
    <cellStyle name="Title 12" xfId="8791" xr:uid="{1CC7F5C5-AF9B-4A28-A924-70E707FDFABD}"/>
    <cellStyle name="Title 13" xfId="8792" xr:uid="{2F71B5FB-37DC-4FFF-BD44-933A31C9D0F2}"/>
    <cellStyle name="Title 2" xfId="595" xr:uid="{16E35DD9-2343-4469-8B91-653ADE3C5F2E}"/>
    <cellStyle name="Title 2 10" xfId="8793" xr:uid="{B5D7C304-7D96-4DB8-A614-DC34B1AFB6A0}"/>
    <cellStyle name="Title 2 11" xfId="8794" xr:uid="{61486A95-0AC0-4CC2-88F2-30F8E72C7F2F}"/>
    <cellStyle name="Title 2 12" xfId="8795" xr:uid="{3DFCECCB-BABA-4593-B189-4370F2C233B1}"/>
    <cellStyle name="Title 2 13" xfId="8796" xr:uid="{1C244BCE-120B-4C58-9BC5-1D7E7081556B}"/>
    <cellStyle name="Title 2 14" xfId="8797" xr:uid="{837B8573-2C21-4DA9-B488-582DCCAF85BF}"/>
    <cellStyle name="Title 2 15" xfId="8798" xr:uid="{F0EF69A5-8A3E-4821-BB7D-0717E03AEDD9}"/>
    <cellStyle name="Title 2 2" xfId="1859" xr:uid="{4E1B430F-791E-458E-BA8B-7842568ADD85}"/>
    <cellStyle name="Title 2 2 10" xfId="8799" xr:uid="{C6BBB2B1-219A-43A7-B8A1-DA01CC4BE4C8}"/>
    <cellStyle name="Title 2 2 11" xfId="8800" xr:uid="{B6961E8B-5783-4AAE-807A-F2073B09AB63}"/>
    <cellStyle name="Title 2 2 12" xfId="8801" xr:uid="{26E13639-2BF5-4CC3-BB49-3F1C9D1A4084}"/>
    <cellStyle name="Title 2 2 2" xfId="8802" xr:uid="{86A9C4AB-73A8-4F98-9599-145F6BB760A7}"/>
    <cellStyle name="Title 2 2 3" xfId="8803" xr:uid="{620B659D-237E-44DE-93E3-E7B54945D47A}"/>
    <cellStyle name="Title 2 2 4" xfId="8804" xr:uid="{40235DF4-37A5-4FD1-A4F6-83126B6F5AF7}"/>
    <cellStyle name="Title 2 2 5" xfId="8805" xr:uid="{935497FB-AD44-4744-BC7B-872EC103344A}"/>
    <cellStyle name="Title 2 2 6" xfId="8806" xr:uid="{7B0A9028-A2BA-454D-99CB-FE7952FF7B5B}"/>
    <cellStyle name="Title 2 2 7" xfId="8807" xr:uid="{55E7A16B-C164-4612-A762-B5A9136F1EFC}"/>
    <cellStyle name="Title 2 2 8" xfId="8808" xr:uid="{AE69B610-FAB8-4449-A7C2-77F96034AC09}"/>
    <cellStyle name="Title 2 2 9" xfId="8809" xr:uid="{492F3B62-A247-4B3A-AD68-7DEB9AE8BFE4}"/>
    <cellStyle name="Title 2 2_11. BS" xfId="11079" xr:uid="{EFCDAEA5-9D7F-4C62-B3C0-79E22180BCEC}"/>
    <cellStyle name="Title 2 3" xfId="8810" xr:uid="{DD7E634D-C34F-4376-B8B5-BBEE28E0DD28}"/>
    <cellStyle name="Title 2 4" xfId="8811" xr:uid="{E5E5488A-2627-46FF-B131-90A8FAC48AF5}"/>
    <cellStyle name="Title 2 5" xfId="8812" xr:uid="{CCA0DE35-CE22-4C85-86D3-8BB7BAE4AA10}"/>
    <cellStyle name="Title 2 6" xfId="8813" xr:uid="{959A6385-CB3F-467C-95DA-E992E9B0F165}"/>
    <cellStyle name="Title 2 7" xfId="8814" xr:uid="{FE9A0AAA-6EB8-4CE9-86E1-1C62ACCD1327}"/>
    <cellStyle name="Title 2 8" xfId="8815" xr:uid="{657E3398-75D8-4D07-AA42-937ED03668AF}"/>
    <cellStyle name="Title 2 9" xfId="8816" xr:uid="{07F4E1C2-FD39-44EB-81C9-597F70009AFA}"/>
    <cellStyle name="Title 2_11. BS" xfId="11078" xr:uid="{19587639-0F4D-4B35-AEE7-6A1EEC5D8247}"/>
    <cellStyle name="Title 3" xfId="596" xr:uid="{6750E628-65C7-4EFF-8C4C-6D6A4127213D}"/>
    <cellStyle name="Title 3 2" xfId="8817" xr:uid="{2E7BA93B-FE24-489E-8364-DE31414B3296}"/>
    <cellStyle name="Title 3 3" xfId="8818" xr:uid="{66AC55E4-1B73-4C9D-B2A0-7149B602B9CE}"/>
    <cellStyle name="Title 3 4" xfId="8819" xr:uid="{03514878-126C-4D4A-8BFA-991B398D66C1}"/>
    <cellStyle name="Title 3_11. BS" xfId="11080" xr:uid="{9F5F9CD0-6CA3-48C2-8562-CE97FC642AA4}"/>
    <cellStyle name="Title 4" xfId="597" xr:uid="{677AAAFB-6192-470E-82B7-791900BCB01E}"/>
    <cellStyle name="Title 4 2" xfId="8820" xr:uid="{9BC73AFE-FA78-4765-A642-5D10165B3832}"/>
    <cellStyle name="Title 4_11. BS" xfId="11081" xr:uid="{CDA9EB74-45A6-474C-A672-88BFF32E3B7A}"/>
    <cellStyle name="Title 5" xfId="598" xr:uid="{8F65BA22-3F7A-4BDA-B3B8-504DC7457495}"/>
    <cellStyle name="Title 6" xfId="8821" xr:uid="{178D88BE-E1B4-4A66-900D-E3E535C91EB9}"/>
    <cellStyle name="Title 7" xfId="8822" xr:uid="{EB0D0634-7B47-491B-8071-2E39FA80CE7D}"/>
    <cellStyle name="Title 8" xfId="8823" xr:uid="{4A568C87-C36A-451E-B6D9-54DE7599B64E}"/>
    <cellStyle name="Title 9" xfId="8824" xr:uid="{5A42616B-620B-4BC3-9B56-6E581E80BC63}"/>
    <cellStyle name="Titre" xfId="599" xr:uid="{33D10922-36CE-4271-9563-C290EF11771F}"/>
    <cellStyle name="Titre 2" xfId="1860" xr:uid="{D23A10E8-D2A0-4CDB-B7A0-7CB6AF93A2F2}"/>
    <cellStyle name="Titre 1" xfId="600" xr:uid="{E5EB7C3A-3520-47AA-BBC6-7ADC8DCD1063}"/>
    <cellStyle name="Titre 1 2" xfId="1861" xr:uid="{B515886A-446A-4A05-9803-363BFDAD39A2}"/>
    <cellStyle name="Titre 1_11. BS" xfId="11082" xr:uid="{276C72E9-F978-4D2D-8A00-40CE7D03DB0B}"/>
    <cellStyle name="Titre 2" xfId="601" xr:uid="{884F641D-A4B0-4E54-9BDE-9F86C6227C8B}"/>
    <cellStyle name="Titre 2 2" xfId="1862" xr:uid="{9403A811-AD90-4E17-872F-AC30B8F93DEF}"/>
    <cellStyle name="Titre 2_11. BS" xfId="11083" xr:uid="{93375528-9CD9-461B-9111-EF4319F3B7C6}"/>
    <cellStyle name="Titre 3" xfId="602" xr:uid="{B186E58F-EA8C-4177-9C03-FB8F31337418}"/>
    <cellStyle name="Titre 3 2" xfId="1863" xr:uid="{3CDC961E-4948-43A7-8702-FEA89E9C3BE0}"/>
    <cellStyle name="Titre 3 3" xfId="5646" xr:uid="{93D72F23-379F-4464-B1E4-CD0847055617}"/>
    <cellStyle name="Titre 3 3 2" xfId="10285" xr:uid="{FCEA78DA-C393-44EB-A7AB-5140EE40C572}"/>
    <cellStyle name="Titre 3 4" xfId="5820" xr:uid="{5532A406-FCB2-44D5-9095-49764D65FD3C}"/>
    <cellStyle name="Titre 3 4 2" xfId="10286" xr:uid="{8C3BD212-03E1-42AA-ADAF-6ACE53FE5B82}"/>
    <cellStyle name="Titre 3_11. BS" xfId="11084" xr:uid="{73F80C41-26AF-40EA-BB6F-5319D79F9D15}"/>
    <cellStyle name="Titre 4" xfId="603" xr:uid="{35459403-F76E-4A5D-A9A3-D83F9873D127}"/>
    <cellStyle name="Titre 4 2" xfId="1864" xr:uid="{FBB860AA-2B5A-4185-A4CF-098FE66C1700}"/>
    <cellStyle name="Titre 4_11. BS" xfId="11085" xr:uid="{E1171B0C-D3FD-4824-A46B-3E664C4CF4B9}"/>
    <cellStyle name="Titre_1.Entity" xfId="1865" xr:uid="{B7840475-7569-46F1-BB7F-112C69E96C76}"/>
    <cellStyle name="Título" xfId="1866" xr:uid="{8E4CB075-D9AC-486E-9682-6E1DFB3B9B44}"/>
    <cellStyle name="Título 1" xfId="1867" xr:uid="{EB9C7745-D99F-4B14-9B5C-DA0AFDD79D75}"/>
    <cellStyle name="Título 2" xfId="1868" xr:uid="{B786FEB8-2F6D-4104-B0F8-8FB05F31C7AE}"/>
    <cellStyle name="Título 3" xfId="1869" xr:uid="{7B0948AE-7F17-4FC3-93EC-06E87CC608C0}"/>
    <cellStyle name="Título 3 2" xfId="5647" xr:uid="{A2CA7EFF-8062-492F-8DA7-96A142E8CDF0}"/>
    <cellStyle name="Título 3 2 2" xfId="10287" xr:uid="{DE305555-7A3C-4D97-9642-17BBB564D87F}"/>
    <cellStyle name="Título 3_11. BS" xfId="11087" xr:uid="{05591870-5766-41D3-A403-E34F0E74C5DA}"/>
    <cellStyle name="Título 4" xfId="2019" xr:uid="{5808FF20-598B-47EA-8E1D-DD4F18C655D3}"/>
    <cellStyle name="Título_11. BS" xfId="11086" xr:uid="{44AC11EE-5875-4601-A9BC-B151E6747C88}"/>
    <cellStyle name="top" xfId="1870" xr:uid="{EC77DCB6-3C76-43FC-8DA6-A6AF824B562F}"/>
    <cellStyle name="top 2" xfId="1871" xr:uid="{77C31B6C-8517-4ACA-A5D0-24346F5454B3}"/>
    <cellStyle name="top_11. BS" xfId="11088" xr:uid="{331A028C-E3F4-41B2-A7D2-46AD06479C84}"/>
    <cellStyle name="Total 10" xfId="8825" xr:uid="{CCF86658-E2E0-40E6-9586-E9A0B8AA1478}"/>
    <cellStyle name="Total 11" xfId="8826" xr:uid="{049ED235-8833-4579-8246-A95724DC6C05}"/>
    <cellStyle name="Total 12" xfId="8827" xr:uid="{FBDE94A4-3AC3-4E74-9890-BEEF55761FB8}"/>
    <cellStyle name="Total 13" xfId="8828" xr:uid="{E2C11CF5-38DA-4D3B-B816-4C66422ADE71}"/>
    <cellStyle name="Total 2" xfId="604" xr:uid="{E2D3A42C-DADF-4431-85AB-7A9DF0753652}"/>
    <cellStyle name="Total 2 10" xfId="8829" xr:uid="{F59DE4FE-21D1-4167-808B-195F81CA1AD0}"/>
    <cellStyle name="Total 2 11" xfId="8830" xr:uid="{05A21694-26AF-48B1-BF91-E4C45BF1B17B}"/>
    <cellStyle name="Total 2 12" xfId="8831" xr:uid="{36A80532-4473-49A3-8189-D8589204C827}"/>
    <cellStyle name="Total 2 13" xfId="8832" xr:uid="{6F664BBC-CDED-45B4-9CF6-B0A032FBC05A}"/>
    <cellStyle name="Total 2 14" xfId="8833" xr:uid="{CCBB8210-C7EC-4F19-AA52-AD2550FB1BA4}"/>
    <cellStyle name="Total 2 15" xfId="8834" xr:uid="{32C5C954-8355-4C74-8148-4A960A8D648D}"/>
    <cellStyle name="Total 2 16" xfId="8835" xr:uid="{19A9980C-0D37-4559-90FA-5256638A0CF0}"/>
    <cellStyle name="Total 2 2" xfId="1872" xr:uid="{8E7767B3-9816-467B-BE74-DA5E5F9461BC}"/>
    <cellStyle name="Total 2 2 10" xfId="8836" xr:uid="{99FE9EA9-8188-4216-9B4F-4EEE5B788D89}"/>
    <cellStyle name="Total 2 2 11" xfId="8837" xr:uid="{A0DCA64E-9A58-4DFD-A4B7-6C04D7AFB1AD}"/>
    <cellStyle name="Total 2 2 12" xfId="8838" xr:uid="{4C3C937C-E83C-4FBD-B578-4968DE296E37}"/>
    <cellStyle name="Total 2 2 13" xfId="8839" xr:uid="{265035D2-661A-4E7F-BA5F-5D7043E9B60A}"/>
    <cellStyle name="Total 2 2 14" xfId="8840" xr:uid="{3C667F22-B8D8-4376-B9C9-97BA6D1832AA}"/>
    <cellStyle name="Total 2 2 15" xfId="8841" xr:uid="{4F446AD8-C8B5-4D95-A84D-3B5879668C1F}"/>
    <cellStyle name="Total 2 2 2" xfId="8842" xr:uid="{82C3E26E-DD81-4402-B2C2-42BDBF07542F}"/>
    <cellStyle name="Total 2 2 3" xfId="8843" xr:uid="{5192DC29-677F-48F0-BC9B-2FFED5BE12DE}"/>
    <cellStyle name="Total 2 2 4" xfId="8844" xr:uid="{0293D1A4-5ECD-4D65-A458-49AFC9BBFB64}"/>
    <cellStyle name="Total 2 2 5" xfId="8845" xr:uid="{A4785422-C7A2-4BA8-ABED-408C5244434C}"/>
    <cellStyle name="Total 2 2 6" xfId="8846" xr:uid="{FC8A0742-CE96-45A3-BD01-D17443A95D7D}"/>
    <cellStyle name="Total 2 2 7" xfId="8847" xr:uid="{328131DC-252D-4FB4-9BD3-0D174DA52403}"/>
    <cellStyle name="Total 2 2 8" xfId="8848" xr:uid="{58E6C392-3B8B-4174-B5A0-266E9031F589}"/>
    <cellStyle name="Total 2 2 9" xfId="8849" xr:uid="{97C4F5B5-71AA-4EED-8DBC-654C867578BA}"/>
    <cellStyle name="Total 2 2_11. BS" xfId="11090" xr:uid="{404BCDD8-C321-473A-B8E8-67D11AE7ED81}"/>
    <cellStyle name="Total 2 3" xfId="8850" xr:uid="{12A6A55A-5A24-499D-8A97-DD8AA0DA4E0A}"/>
    <cellStyle name="Total 2 4" xfId="8851" xr:uid="{3688D259-512D-436E-ABF2-087657BC1F08}"/>
    <cellStyle name="Total 2 5" xfId="8852" xr:uid="{B82AB884-265C-425C-BBF6-8501E18FC9A6}"/>
    <cellStyle name="Total 2 6" xfId="8853" xr:uid="{02CAF9CB-5017-476F-85CF-F8789B1E7132}"/>
    <cellStyle name="Total 2 7" xfId="8854" xr:uid="{D752BBBB-4830-440C-A306-9630B0F755A8}"/>
    <cellStyle name="Total 2 8" xfId="8855" xr:uid="{2F35E3FF-27F3-48C2-BB83-1DA02AA2390F}"/>
    <cellStyle name="Total 2 9" xfId="8856" xr:uid="{6A2199D1-60CD-4249-B31C-C4D016B89170}"/>
    <cellStyle name="Total 2_11. BS" xfId="11089" xr:uid="{FA64F4DF-D6B9-4D0E-A343-4DFDFACF0E8A}"/>
    <cellStyle name="Total 3" xfId="605" xr:uid="{1B62EBFA-B1BF-4708-9CB3-9A7968BBD926}"/>
    <cellStyle name="Total 3 2" xfId="8857" xr:uid="{DD139C7D-C9F3-49C8-BEA8-D6C482E09C94}"/>
    <cellStyle name="Total 3 3" xfId="8858" xr:uid="{6D0E390A-0F44-4D10-ACB0-511E93D91B6F}"/>
    <cellStyle name="Total 3 4" xfId="8859" xr:uid="{C42CC477-535C-41B9-87F8-1DDC6073D128}"/>
    <cellStyle name="Total 3_11. BS" xfId="11091" xr:uid="{664649A5-1523-4305-8F6F-1A593F060C7F}"/>
    <cellStyle name="Total 4" xfId="606" xr:uid="{0401EA4B-048B-4F30-8CCF-74D41EABB8DB}"/>
    <cellStyle name="Total 4 2" xfId="8860" xr:uid="{15C19BFD-AC4D-46F0-91AC-5BABB97A4D19}"/>
    <cellStyle name="Total 4_11. BS" xfId="11092" xr:uid="{93E16FB4-09E2-41AB-A8E9-95EECB32BB9C}"/>
    <cellStyle name="Total 5" xfId="607" xr:uid="{57297016-F6F0-4D38-B5E3-832481B09BFB}"/>
    <cellStyle name="Total 6" xfId="2064" xr:uid="{604636B1-597F-4E95-945A-F688B65662CA}"/>
    <cellStyle name="Total 7" xfId="8861" xr:uid="{E8E60DC7-2C9E-41F4-94DC-BCCF54C46FD5}"/>
    <cellStyle name="Total 8" xfId="8862" xr:uid="{D7B9EFF3-9513-4839-869F-A0DCFAFBB1D0}"/>
    <cellStyle name="Total 9" xfId="8863" xr:uid="{AFCFF783-B8CB-447E-82F7-7EA94691B9CD}"/>
    <cellStyle name="Tusent - Formatmall1" xfId="1874" xr:uid="{50545AE7-2080-4F78-82DF-D877C6A0D205}"/>
    <cellStyle name="Tusental (0)_1FIX, page 2" xfId="608" xr:uid="{3A1CF0C3-3B10-412A-B4D7-5BBDD993557C}"/>
    <cellStyle name="Tusental 2" xfId="648" xr:uid="{41594FCB-1892-4FF9-B4F0-29BA95BDD6B7}"/>
    <cellStyle name="Tusental 2 10" xfId="11352" xr:uid="{4EEC4394-3DCE-47BF-87F2-9EADCF62509F}"/>
    <cellStyle name="Tusental 2 2" xfId="655" xr:uid="{B111B3C6-B6D2-4FB9-B604-4FAAEDF8E475}"/>
    <cellStyle name="Tusental 2 2 10" xfId="9640" xr:uid="{0214A61A-B6DB-4D5A-95AE-44AA415B3F67}"/>
    <cellStyle name="Tusental 2 2 2" xfId="704" xr:uid="{EDBF5A61-3CED-4457-A742-8B794F6E01FB}"/>
    <cellStyle name="Tusental 2 2 2 2" xfId="5872" xr:uid="{500B6509-3C6A-4B18-8829-6B14171751BA}"/>
    <cellStyle name="Tusental 2 2 2 2 2" xfId="9140" xr:uid="{1AF70EA9-4839-4FD0-8145-A5C57CC1E212}"/>
    <cellStyle name="Tusental 2 2 2 2 2 2" xfId="10288" xr:uid="{0749391C-68A2-46E7-A096-E1D72B4BC0A3}"/>
    <cellStyle name="Tusental 2 2 2 2 3" xfId="9411" xr:uid="{AF2CE421-D68F-4415-858F-DC2C5A0012C2}"/>
    <cellStyle name="Tusental 2 2 2 2_11. BS" xfId="11096" xr:uid="{393D75CE-23D3-41CA-817B-9ECBBF912C19}"/>
    <cellStyle name="Tusental 2 2 2 3" xfId="6108" xr:uid="{AD9FA9B8-431E-4A37-9D63-30F7CB57AA5D}"/>
    <cellStyle name="Tusental 2 2 2 3 2" xfId="9289" xr:uid="{92F6958C-949D-4139-9F7C-8C4E5E9905D0}"/>
    <cellStyle name="Tusental 2 2 2 3 2 2" xfId="10289" xr:uid="{7F25F5D7-1033-48A3-9037-48892EFCB250}"/>
    <cellStyle name="Tusental 2 2 2 3 3" xfId="9631" xr:uid="{73ECD4ED-ABB7-4247-8C29-C448409690E7}"/>
    <cellStyle name="Tusental 2 2 2 3_11. BS" xfId="11097" xr:uid="{4962BCF4-3C7C-45A4-ADA4-915EA553E1F6}"/>
    <cellStyle name="Tusental 2 2 2 4" xfId="6288" xr:uid="{7F2A4DA4-99E6-49DC-BA22-42C21B94E72F}"/>
    <cellStyle name="Tusental 2 2 2 4 2" xfId="9302" xr:uid="{E1429443-09BD-48AB-85C8-A8C82F35DE5F}"/>
    <cellStyle name="Tusental 2 2 2 4 2 2" xfId="10290" xr:uid="{779B8FEC-37E2-4607-A162-964D637CD83C}"/>
    <cellStyle name="Tusental 2 2 2 4 3" xfId="9651" xr:uid="{CE10A9C3-0EC1-4269-BA07-66C44F21790F}"/>
    <cellStyle name="Tusental 2 2 2 4_11. BS" xfId="11098" xr:uid="{89948C06-BB51-4088-B76E-75EFFD7C5566}"/>
    <cellStyle name="Tusental 2 2 2 5" xfId="5774" xr:uid="{D3DFB0E2-C2C5-443D-85F2-24F9AF3F2060}"/>
    <cellStyle name="Tusental 2 2 2 5 2" xfId="10291" xr:uid="{0D767066-1675-47DC-8DB0-93896701399D}"/>
    <cellStyle name="Tusental 2 2 2 6" xfId="9128" xr:uid="{3CA26EF2-167E-4550-8656-EFD10E1D0FD6}"/>
    <cellStyle name="Tusental 2 2 2 6 2" xfId="10292" xr:uid="{3E228532-AB28-4AF2-82E8-5BF7834BF980}"/>
    <cellStyle name="Tusental 2 2 2 7" xfId="9389" xr:uid="{095B666B-FD37-4732-92CE-6A42F9B51374}"/>
    <cellStyle name="Tusental 2 2 2_11. BS" xfId="11095" xr:uid="{48238EFE-5626-43C0-ADAE-FDFC02D59018}"/>
    <cellStyle name="Tusental 2 2 3" xfId="5718" xr:uid="{911C3C78-5660-4D09-814B-7292D3848F24}"/>
    <cellStyle name="Tusental 2 2 3 2" xfId="5828" xr:uid="{BDCF2C0E-AA34-44E8-832F-8709A3CE1C01}"/>
    <cellStyle name="Tusental 2 2 3 2 2" xfId="10293" xr:uid="{5A8199B1-EEA7-402B-94B5-6BB54C6C6665}"/>
    <cellStyle name="Tusental 2 2 3 3" xfId="9137" xr:uid="{1738679C-28B1-4D54-BAEF-1B438ACD515E}"/>
    <cellStyle name="Tusental 2 2 3 3 2" xfId="10294" xr:uid="{8F98B3C7-9CB3-4251-B224-15094A5EC50B}"/>
    <cellStyle name="Tusental 2 2 3 4" xfId="9408" xr:uid="{93B6A630-C2DD-48AD-B880-ACF03B7E5822}"/>
    <cellStyle name="Tusental 2 2 3_11. BS" xfId="11099" xr:uid="{82A778AE-EE04-4C01-84C8-A5275FEF133C}"/>
    <cellStyle name="Tusental 2 2 4" xfId="6064" xr:uid="{472C7D3F-243D-4688-AC0F-D78957A4E60C}"/>
    <cellStyle name="Tusental 2 2 4 2" xfId="9286" xr:uid="{C05A96B7-4EC1-4764-9B5E-7227B0C6082D}"/>
    <cellStyle name="Tusental 2 2 4 2 2" xfId="10295" xr:uid="{C7870CD4-5BE7-46B6-9E37-0BF6EA93AE51}"/>
    <cellStyle name="Tusental 2 2 4 3" xfId="9628" xr:uid="{992D7E35-38A2-4922-996E-936CD0B8114E}"/>
    <cellStyle name="Tusental 2 2 4_11. BS" xfId="11100" xr:uid="{3FC25210-C99C-423A-862F-4048150B2284}"/>
    <cellStyle name="Tusental 2 2 5" xfId="5770" xr:uid="{DF924370-C716-4290-A9B9-3D7EA85C010C}"/>
    <cellStyle name="Tusental 2 2 5 2" xfId="10296" xr:uid="{8F4993F0-5C42-4DAE-97A2-DFF76E8E4167}"/>
    <cellStyle name="Tusental 2 2 6" xfId="9124" xr:uid="{B18B1176-9121-4A28-BAF2-2CC4B949355A}"/>
    <cellStyle name="Tusental 2 2 6 2" xfId="10297" xr:uid="{E4E262AE-A8AC-40DA-B5BF-294E128128DA}"/>
    <cellStyle name="Tusental 2 2 7" xfId="9382" xr:uid="{2D4D77DE-8805-4F99-97AC-A3AAAC5C23C0}"/>
    <cellStyle name="Tusental 2 2 8" xfId="9678" xr:uid="{6EB798A8-B4FF-4DD6-B049-7666BC38B894}"/>
    <cellStyle name="Tusental 2 2 9" xfId="9561" xr:uid="{FB12386B-2BA5-4CC0-9139-AB50398CBC6A}"/>
    <cellStyle name="Tusental 2 2_11. BS" xfId="11094" xr:uid="{0672D7D4-19AD-4B12-B8A7-4B78F9490F46}"/>
    <cellStyle name="Tusental 2 3" xfId="682" xr:uid="{893AABFB-8887-454B-A892-8A9C5751AA44}"/>
    <cellStyle name="Tusental 2 3 2" xfId="5719" xr:uid="{3CB5B4B8-4C29-4000-9829-2B850ADAEB49}"/>
    <cellStyle name="Tusental 2 3 2 2" xfId="5850" xr:uid="{21BCADC5-662D-4623-B5A4-AA6BB17AEAF0}"/>
    <cellStyle name="Tusental 2 3 2 2 2" xfId="10298" xr:uid="{57C00953-8FA8-4147-BF6C-714708C95B79}"/>
    <cellStyle name="Tusental 2 3 2 3" xfId="9138" xr:uid="{7A841E2B-A618-4963-969E-FE08F9114D2D}"/>
    <cellStyle name="Tusental 2 3 2 3 2" xfId="10299" xr:uid="{70C96E8D-266B-44D1-B394-2638D274B630}"/>
    <cellStyle name="Tusental 2 3 2 4" xfId="9409" xr:uid="{0A36F611-0456-4EC8-A170-CB21FBDCEC25}"/>
    <cellStyle name="Tusental 2 3 2_11. BS" xfId="11102" xr:uid="{173BFC2F-7B85-42FF-9CAB-5969B22B67C2}"/>
    <cellStyle name="Tusental 2 3 3" xfId="6086" xr:uid="{E994C6F6-D929-4696-9F32-1609F16C8744}"/>
    <cellStyle name="Tusental 2 3 3 2" xfId="9287" xr:uid="{E4661E6E-85A8-4CFD-893B-55B6626B2E7D}"/>
    <cellStyle name="Tusental 2 3 3 2 2" xfId="10300" xr:uid="{051B18D2-6411-489C-97F8-F427166FFD24}"/>
    <cellStyle name="Tusental 2 3 3 3" xfId="9629" xr:uid="{D4BAADA2-6387-4D91-9768-DC800361F6C3}"/>
    <cellStyle name="Tusental 2 3 3_11. BS" xfId="11103" xr:uid="{26BCFD4E-7695-4C3D-A280-CC2822AA2C75}"/>
    <cellStyle name="Tusental 2 3 4" xfId="6266" xr:uid="{A90810CC-FD3B-412E-9537-D5CEF4917DB1}"/>
    <cellStyle name="Tusental 2 3 4 2" xfId="9300" xr:uid="{C2F816E8-399B-4DF7-82E3-F7427EC60F77}"/>
    <cellStyle name="Tusental 2 3 4 2 2" xfId="10301" xr:uid="{1968C755-D710-45E8-B1B7-85A0D8C787F9}"/>
    <cellStyle name="Tusental 2 3 4 3" xfId="9649" xr:uid="{DC3C7F6E-2E4A-4E5E-92AE-3855BE45C6FF}"/>
    <cellStyle name="Tusental 2 3 4_11. BS" xfId="11104" xr:uid="{B1187579-88D1-41A9-A928-C57FC344E0C2}"/>
    <cellStyle name="Tusental 2 3 5" xfId="5772" xr:uid="{D129E12E-C6AA-4D58-B927-DC08E029E242}"/>
    <cellStyle name="Tusental 2 3 5 2" xfId="10302" xr:uid="{87A20233-475A-4831-9CD1-78263817D7B4}"/>
    <cellStyle name="Tusental 2 3 6" xfId="9126" xr:uid="{E1162706-426C-4A91-965D-62F73C62C39D}"/>
    <cellStyle name="Tusental 2 3 6 2" xfId="10303" xr:uid="{85DF9314-D209-4BD2-A9C8-392FB66488B2}"/>
    <cellStyle name="Tusental 2 3 7" xfId="9387" xr:uid="{94887D92-3370-4737-A594-72BBF4EF2436}"/>
    <cellStyle name="Tusental 2 3_11. BS" xfId="11101" xr:uid="{432F241A-9FEB-422B-9B06-931E55D044D0}"/>
    <cellStyle name="Tusental 2 4" xfId="5717" xr:uid="{C645F249-450D-476F-81FE-4FFD14059447}"/>
    <cellStyle name="Tusental 2 4 2" xfId="5826" xr:uid="{F50615AF-BFA2-422C-806A-BCCFB198BB95}"/>
    <cellStyle name="Tusental 2 4 2 2" xfId="10304" xr:uid="{FDDA17CE-2C06-4185-85F0-12D9D24EF329}"/>
    <cellStyle name="Tusental 2 4 3" xfId="9135" xr:uid="{671E88E1-4D89-41A4-B632-65CEFDFABA41}"/>
    <cellStyle name="Tusental 2 4 3 2" xfId="10305" xr:uid="{8F63DAE2-A1A7-4B98-9BBB-317599A82F77}"/>
    <cellStyle name="Tusental 2 4 4" xfId="9406" xr:uid="{334C4C7E-8D92-42EB-B7BD-851FF14050F6}"/>
    <cellStyle name="Tusental 2 4_11. BS" xfId="11105" xr:uid="{3549C170-5BDF-4507-82A2-A32D1582C2B1}"/>
    <cellStyle name="Tusental 2 5" xfId="6061" xr:uid="{81BAD8F8-8FCF-44FD-8E77-0E168B223D06}"/>
    <cellStyle name="Tusental 2 5 2" xfId="9284" xr:uid="{9A06CA85-39BE-49A9-826E-DD6D5D3B67E8}"/>
    <cellStyle name="Tusental 2 5 2 2" xfId="10306" xr:uid="{D919DF15-B96E-463F-8287-D3727661AC77}"/>
    <cellStyle name="Tusental 2 5 3" xfId="9626" xr:uid="{01247B35-C822-4DCA-89DB-9D5B4C2D113D}"/>
    <cellStyle name="Tusental 2 5_11. BS" xfId="11106" xr:uid="{70D9545A-4579-4313-9CD0-9136E0891C17}"/>
    <cellStyle name="Tusental 2 6" xfId="5747" xr:uid="{0B5B86D4-08BC-47B2-B92D-7D7B8BFDFB15}"/>
    <cellStyle name="Tusental 2 6 2" xfId="10307" xr:uid="{52F57A46-8A4A-4B40-980C-5A2C80DB520F}"/>
    <cellStyle name="Tusental 2 7" xfId="9107" xr:uid="{DE29FEDE-C268-4AAF-A025-AA088634ADF7}"/>
    <cellStyle name="Tusental 2 7 2" xfId="10308" xr:uid="{3E5B98D0-6C56-4F63-A910-F9BB07411936}"/>
    <cellStyle name="Tusental 2 8" xfId="9363" xr:uid="{0AD05E5D-407C-4146-A87F-5A1B7CD2FAF8}"/>
    <cellStyle name="Tusental 2 9" xfId="9354" xr:uid="{9136B5B2-91D7-43A6-8986-744670474131}"/>
    <cellStyle name="Tusental 2_11. BS" xfId="11093" xr:uid="{6140DEAB-EAEF-448A-812A-ABDD393DD529}"/>
    <cellStyle name="Tusental 3" xfId="250" xr:uid="{74A445F9-3750-4999-9E8A-5F8593BCCD6F}"/>
    <cellStyle name="Tusental 4" xfId="11369" xr:uid="{7121A712-27BB-4856-857F-A6D5855514E0}"/>
    <cellStyle name="Tusental 5" xfId="11373" xr:uid="{83F26494-5ECF-4DE0-A9DC-B82C8FDDDF42}"/>
    <cellStyle name="Überschrift" xfId="1875" xr:uid="{E230680B-8EAF-43BF-9FE1-1F91AE32EBD6}"/>
    <cellStyle name="Überschrift 1" xfId="1876" xr:uid="{372E700B-9C51-4CE3-8C7B-D54B38FF54A9}"/>
    <cellStyle name="Überschrift 1 2" xfId="2020" xr:uid="{DDB65032-8254-4B30-AB42-0588D4B46F1F}"/>
    <cellStyle name="Überschrift 1_11. BS" xfId="11108" xr:uid="{B651E68F-13ED-4942-B014-1B7D682A6284}"/>
    <cellStyle name="Überschrift 2" xfId="1877" xr:uid="{9EFAC5BF-2EB2-429B-9B74-37DD091FA42F}"/>
    <cellStyle name="Überschrift 2 2" xfId="2021" xr:uid="{EB464655-5FAB-4A99-8ACE-816EB74F4923}"/>
    <cellStyle name="Überschrift 2_11. BS" xfId="11109" xr:uid="{2BF2D652-EDB6-4653-B2DF-A76A613C8FFC}"/>
    <cellStyle name="Überschrift 3" xfId="1878" xr:uid="{3319EC94-5A66-4E8A-8D67-3F4312CC4BCB}"/>
    <cellStyle name="Überschrift 3 2" xfId="2022" xr:uid="{D746F0D9-CEB3-4DCC-9AF7-1B6D4822CD8A}"/>
    <cellStyle name="Überschrift 3 3" xfId="5648" xr:uid="{DCB7A16A-A6FB-4E50-B475-D41101DBBBD1}"/>
    <cellStyle name="Überschrift 3 3 2" xfId="10309" xr:uid="{F2BD6B3B-4942-4445-82E0-61129D957D90}"/>
    <cellStyle name="Überschrift 3_11. BS" xfId="11110" xr:uid="{8F54612A-5211-472A-B4B8-D8D33B899FCC}"/>
    <cellStyle name="Überschrift 4" xfId="1879" xr:uid="{705060C7-12BC-4353-BC0D-E33BDDAFC725}"/>
    <cellStyle name="Überschrift 4 2" xfId="2023" xr:uid="{E69B42F9-77A0-46FA-A620-70C3E2C7DC5F}"/>
    <cellStyle name="Überschrift 4_11. BS" xfId="11111" xr:uid="{D88830CB-1C59-4071-88E3-1B05C9431548}"/>
    <cellStyle name="Überschrift 5" xfId="2024" xr:uid="{9BC1B62E-1E25-4192-B00B-816165A02520}"/>
    <cellStyle name="Überschrift_11. BS" xfId="11107" xr:uid="{2BC2F8E4-C3D7-496E-9A9B-C4C3072AFE8B}"/>
    <cellStyle name="Valuta (0)_1FIX, page 2" xfId="609" xr:uid="{6044E57A-B494-414C-8855-A27710C8CE59}"/>
    <cellStyle name="Vérification" xfId="614" xr:uid="{A41F59CA-8774-4879-BEA1-84A8B775E6FC}"/>
    <cellStyle name="Vérification 2" xfId="1880" xr:uid="{E7BDBB80-54BB-491C-9621-F7E32056603A}"/>
    <cellStyle name="Vérification_11. BS" xfId="11112" xr:uid="{D7819E0D-838D-4658-BEFF-C56B66D6B0BA}"/>
    <cellStyle name="Verknüpfte Zelle" xfId="1881" xr:uid="{2E2BFB3D-6D5E-4957-B473-DA58648FB92C}"/>
    <cellStyle name="Verknüpfte Zelle 2" xfId="2025" xr:uid="{CCD33495-17F6-412E-8F6B-4397EC4C154B}"/>
    <cellStyle name="Verknüpfte Zelle_11. BS" xfId="11113" xr:uid="{0E23DBE6-D2CF-4061-BD72-80E1BDCFEF55}"/>
    <cellStyle name="Vírgula 2" xfId="2026" xr:uid="{151A034D-D604-40EB-8261-7DD10347D455}"/>
    <cellStyle name="Vírgula 2 2" xfId="5655" xr:uid="{15BE81AF-6CA6-41F1-B93D-8523078DF011}"/>
    <cellStyle name="Vírgula 2 2 2" xfId="6180" xr:uid="{904797DC-CBBB-4F43-B246-70AE2C2B780C}"/>
    <cellStyle name="Vírgula 2 2 2 2" xfId="10310" xr:uid="{7FC9C137-5032-4AD2-AA37-3C14FCB6EA93}"/>
    <cellStyle name="Vírgula 2 2_11. BS" xfId="11115" xr:uid="{36E0E7D2-88E9-4296-9199-7B35734EB120}"/>
    <cellStyle name="Vírgula 2_11. BS" xfId="11114" xr:uid="{CF6C3FF6-15C1-4DAE-9799-2A42377D3278}"/>
    <cellStyle name="Vírgula 3" xfId="2027" xr:uid="{CDCC78E5-1A65-468A-AC9E-AC59638F9B52}"/>
    <cellStyle name="Vírgula 3 2" xfId="5656" xr:uid="{1E06C1F4-2B4E-4E43-B40D-B2BC87E14F83}"/>
    <cellStyle name="Vírgula 3 2 2" xfId="6181" xr:uid="{71ACE7C7-0189-4664-A151-3D8C913FC16B}"/>
    <cellStyle name="Vírgula 3 2 2 2" xfId="10311" xr:uid="{2456BF64-C1CD-47EA-A26F-F2A43865759E}"/>
    <cellStyle name="Vírgula 3 2_11. BS" xfId="11117" xr:uid="{BE3AA1F7-C90D-4191-98F8-8C96E73392D6}"/>
    <cellStyle name="Vírgula 3_11. BS" xfId="11116" xr:uid="{5390218D-BC30-463A-AD72-43C9A70E5B53}"/>
    <cellStyle name="Währung [0]_2ADJ" xfId="615" xr:uid="{8AA89A9A-31E1-4465-A69E-E30AF608F86A}"/>
    <cellStyle name="Währung_2ADJ" xfId="616" xr:uid="{6CBFDAAA-5BA8-4560-8891-851FB4279A1D}"/>
    <cellStyle name="Warnender Text" xfId="1882" xr:uid="{A639AC90-95E9-44CE-AE32-F4CCA531A316}"/>
    <cellStyle name="Warnender Text 2" xfId="2028" xr:uid="{64925A93-5801-42A2-BB0B-895839212ED3}"/>
    <cellStyle name="Warnender Text_11. BS" xfId="11118" xr:uid="{B84A7738-4FDF-4FEE-A5A6-3797A6E137E3}"/>
    <cellStyle name="Warning Text 10" xfId="8864" xr:uid="{79DADC95-F962-4B6E-9F33-A5E1F058025C}"/>
    <cellStyle name="Warning Text 10 2" xfId="8865" xr:uid="{37E48283-FD4D-42E6-B43B-873FC1884708}"/>
    <cellStyle name="Warning Text 10_11. BS" xfId="11119" xr:uid="{33E5BFB8-942F-484C-8F7A-670B700EDAD6}"/>
    <cellStyle name="Warning Text 11" xfId="8866" xr:uid="{09D1D00C-16D5-4BD2-B77C-733523636665}"/>
    <cellStyle name="Warning Text 12" xfId="8867" xr:uid="{2C2DA385-75FB-425C-B9E1-7F7FFC5218F6}"/>
    <cellStyle name="Warning Text 13" xfId="8868" xr:uid="{0E63D46D-EC4A-43C5-A661-39066724179B}"/>
    <cellStyle name="Warning Text 2" xfId="610" xr:uid="{AA30490A-5D38-437D-AC6F-C4B3D2EE25DB}"/>
    <cellStyle name="Warning Text 2 10" xfId="8869" xr:uid="{F4C950B0-E2CE-4C25-8107-7C30158385DB}"/>
    <cellStyle name="Warning Text 2 11" xfId="8870" xr:uid="{4322257D-C8DD-495A-86BB-1E6C52200F02}"/>
    <cellStyle name="Warning Text 2 12" xfId="8871" xr:uid="{12CD9CA0-5342-4E62-9025-B94DC8B399E7}"/>
    <cellStyle name="Warning Text 2 13" xfId="8872" xr:uid="{5C772482-CF0E-431B-8647-942725A3EF40}"/>
    <cellStyle name="Warning Text 2 14" xfId="8873" xr:uid="{3BA31617-0486-4DA6-96EA-68DF098F5760}"/>
    <cellStyle name="Warning Text 2 15" xfId="8874" xr:uid="{EE1DBF7C-6C66-4EC2-A798-144B2BD24D8A}"/>
    <cellStyle name="Warning Text 2 2" xfId="1883" xr:uid="{26329362-CC22-4C89-8800-98C57D2FE76F}"/>
    <cellStyle name="Warning Text 2 2 10" xfId="8875" xr:uid="{BA3D22CF-6382-4B6C-BB33-8E7D0EFB51AA}"/>
    <cellStyle name="Warning Text 2 2 11" xfId="8876" xr:uid="{A7996983-06A1-44AB-B5D7-8D0E75004ED8}"/>
    <cellStyle name="Warning Text 2 2 12" xfId="8877" xr:uid="{1C7CF513-CA46-4C58-91AE-0FBD8348EDE3}"/>
    <cellStyle name="Warning Text 2 2 2" xfId="8878" xr:uid="{C64FE368-2023-469C-8404-3D9E53C95D41}"/>
    <cellStyle name="Warning Text 2 2 3" xfId="8879" xr:uid="{3BE889F6-F842-42FB-8D0C-4F983E8EC3FA}"/>
    <cellStyle name="Warning Text 2 2 4" xfId="8880" xr:uid="{735D86A9-D768-431A-BC38-1CC201A509BA}"/>
    <cellStyle name="Warning Text 2 2 5" xfId="8881" xr:uid="{AFE7438F-A80D-42D8-BCEB-D88C4C787DF0}"/>
    <cellStyle name="Warning Text 2 2 6" xfId="8882" xr:uid="{509D7113-4BFE-4105-B4A2-F61A8A8EEC88}"/>
    <cellStyle name="Warning Text 2 2 7" xfId="8883" xr:uid="{AF78F19C-D3A5-45A5-AF6A-3DBEF8E81867}"/>
    <cellStyle name="Warning Text 2 2 8" xfId="8884" xr:uid="{D494758F-2B5E-44E7-86F2-4FC2496B4D42}"/>
    <cellStyle name="Warning Text 2 2 9" xfId="8885" xr:uid="{C721699C-3A0A-4695-B21E-584795DCC6D5}"/>
    <cellStyle name="Warning Text 2 2_11. BS" xfId="11121" xr:uid="{EC2A5C6E-B519-4A4E-A3CD-119544D196DF}"/>
    <cellStyle name="Warning Text 2 3" xfId="8886" xr:uid="{948EC958-72AE-405D-B490-D57177058B3F}"/>
    <cellStyle name="Warning Text 2 4" xfId="8887" xr:uid="{932F9C2A-B5A5-4477-B084-F67B62168228}"/>
    <cellStyle name="Warning Text 2 5" xfId="8888" xr:uid="{62825246-6B85-4780-BBBB-3E23B7D97153}"/>
    <cellStyle name="Warning Text 2 6" xfId="8889" xr:uid="{81A7E786-F609-4899-8845-C7A79E4CE9D9}"/>
    <cellStyle name="Warning Text 2 7" xfId="8890" xr:uid="{6FBE2610-86A1-4FAE-9989-83BB3539F454}"/>
    <cellStyle name="Warning Text 2 8" xfId="8891" xr:uid="{41190EA6-2C7A-48B2-9364-C3316BCABC92}"/>
    <cellStyle name="Warning Text 2 9" xfId="8892" xr:uid="{F13C6615-705E-4C72-A3EE-8DA9709EE002}"/>
    <cellStyle name="Warning Text 2_11. BS" xfId="11120" xr:uid="{9C234227-0D9C-4C93-8424-CCE896301837}"/>
    <cellStyle name="Warning Text 3" xfId="611" xr:uid="{C3423D08-B7E6-4BA8-B3F2-2526D2DFD8FA}"/>
    <cellStyle name="Warning Text 3 2" xfId="8893" xr:uid="{1DAE4524-0827-4223-860A-BEB78180FD2E}"/>
    <cellStyle name="Warning Text 3 3" xfId="8894" xr:uid="{4E5D9740-A47F-4CFA-9E9E-36BDDF12E39A}"/>
    <cellStyle name="Warning Text 3_11. BS" xfId="11122" xr:uid="{169F9A7C-BB9B-4192-BF9A-1E2E86969484}"/>
    <cellStyle name="Warning Text 4" xfId="612" xr:uid="{99422B8F-1414-4B2E-89C3-A8E3E6DAC3B8}"/>
    <cellStyle name="Warning Text 4 2" xfId="8895" xr:uid="{9859F199-D3E3-4FE9-9747-59C613AF2197}"/>
    <cellStyle name="Warning Text 4 3" xfId="8896" xr:uid="{F70248E3-EB8C-4060-893F-2311988CBD0B}"/>
    <cellStyle name="Warning Text 4_11. BS" xfId="11123" xr:uid="{910AC43E-B0C9-4C29-A844-CD07BD08E5CA}"/>
    <cellStyle name="Warning Text 5" xfId="613" xr:uid="{AE7A3048-3E95-4684-B33A-19307EEBD53D}"/>
    <cellStyle name="Warning Text 5 2" xfId="8897" xr:uid="{7BBC9C5F-6E09-434F-A5EB-6A7527464C08}"/>
    <cellStyle name="Warning Text 5_11. BS" xfId="11124" xr:uid="{88DFA1A0-00D2-4EFA-AC3A-30940A83ED28}"/>
    <cellStyle name="Warning Text 6" xfId="8898" xr:uid="{561D3DD0-4C12-48E3-BD78-DD42C90ADA0A}"/>
    <cellStyle name="Warning Text 6 2" xfId="8899" xr:uid="{44A6E25A-43B6-4441-9303-C9DCA4F01DFF}"/>
    <cellStyle name="Warning Text 6_11. BS" xfId="11125" xr:uid="{5A3E1AF8-C1BA-44A2-AC09-D4F6DB132905}"/>
    <cellStyle name="Warning Text 7" xfId="8900" xr:uid="{36E8B759-5D3C-4D3D-BD9B-B2BC389813A1}"/>
    <cellStyle name="Warning Text 7 2" xfId="8901" xr:uid="{B449CA4D-B56F-4479-807E-7AAC73463497}"/>
    <cellStyle name="Warning Text 7_11. BS" xfId="11126" xr:uid="{4FEAC63E-7858-48A9-97DF-178B32D8E17F}"/>
    <cellStyle name="Warning Text 8" xfId="8902" xr:uid="{28B520BE-4A2E-450A-A67D-15DD06B2A624}"/>
    <cellStyle name="Warning Text 8 2" xfId="8903" xr:uid="{65656BB5-C564-4AA0-A022-4EC07EAE5F8F}"/>
    <cellStyle name="Warning Text 8_11. BS" xfId="11127" xr:uid="{4822F8FE-8A50-4E81-BFD3-46E30DD51A18}"/>
    <cellStyle name="Warning Text 9" xfId="8904" xr:uid="{3BA7C9AF-2E7F-43E1-8E55-698EA3D34644}"/>
    <cellStyle name="Warning Text 9 2" xfId="8905" xr:uid="{42037481-F768-4841-B3BB-6417040BAA59}"/>
    <cellStyle name="Warning Text 9_11. BS" xfId="11128" xr:uid="{E9A71071-0568-49E5-AC9B-B3C02AE2D438}"/>
    <cellStyle name="X-ERTDisc" xfId="5665" xr:uid="{4A829C00-4AA0-47A2-8758-8FB3FF5C1D8D}"/>
    <cellStyle name="X-ERTDisc 2" xfId="8907" xr:uid="{D4CA9745-F09E-4B9F-815D-8EEE0826F7D2}"/>
    <cellStyle name="X-ERTDisc 3" xfId="8906" xr:uid="{477E0C52-8059-43B0-B0CD-EF30D2042B0C}"/>
    <cellStyle name="X-ERTDisc 3 2" xfId="10312" xr:uid="{7E125548-037B-456F-9D1B-7CC235C291B8}"/>
    <cellStyle name="X-ERTDisc_11. BS" xfId="11129" xr:uid="{05D7AF70-EF8A-4AF0-AFB2-2B1B908438FA}"/>
    <cellStyle name="X-ERTDisc1" xfId="5666" xr:uid="{ADBA4613-C8B6-4EC5-A3E2-056EC9180C2A}"/>
    <cellStyle name="X-ERTDisc1 2" xfId="8908" xr:uid="{6D2BE522-127D-4852-8A99-252CB4ADFC29}"/>
    <cellStyle name="X-ERTDisc1 2 2" xfId="10313" xr:uid="{B15C0EAC-9970-4649-8C3D-36E18EFAD3E1}"/>
    <cellStyle name="X-ERTDisc1_11. BS" xfId="11130" xr:uid="{056A32B8-3E16-49C5-8871-2637801BA4BE}"/>
    <cellStyle name="X-ERTDisc3" xfId="5667" xr:uid="{D80E2B5D-BA90-4042-A147-4E4F75FAA1F3}"/>
    <cellStyle name="X-ERTDisc3 2" xfId="8910" xr:uid="{B2706B14-DE38-45FC-8009-B3C32078D7D5}"/>
    <cellStyle name="X-ERTDisc3 3" xfId="8909" xr:uid="{612B7C44-B040-45F9-BFDF-DAB757295460}"/>
    <cellStyle name="X-ERTDisc3 3 2" xfId="10314" xr:uid="{E3604E6C-2190-44C0-B75F-159823160AB4}"/>
    <cellStyle name="X-ERTDisc3_11. BS" xfId="11131" xr:uid="{08B4912B-8473-4831-954E-5DBD54B28282}"/>
    <cellStyle name="X-ERTDisc6" xfId="5668" xr:uid="{81244D05-173F-49A6-AC68-B6E40EF109FD}"/>
    <cellStyle name="X-ERTDisc6 2" xfId="8912" xr:uid="{29FF5C76-046D-439B-981B-BC0EEB45F883}"/>
    <cellStyle name="X-ERTDisc6 3" xfId="8911" xr:uid="{8B8B400F-C8AA-427A-80DE-A2145F1D516F}"/>
    <cellStyle name="X-ERTDisc6 3 2" xfId="10315" xr:uid="{2F3735EA-D2E3-46F4-83BC-4F5573A7CA3F}"/>
    <cellStyle name="X-ERTDisc6_11. BS" xfId="11132" xr:uid="{7CAE8B37-3989-499C-B9C8-205001593AA7}"/>
    <cellStyle name="Zelle überprüfen" xfId="1884" xr:uid="{6826EAFA-BAF9-4189-9EBC-E83F67AAF630}"/>
    <cellStyle name="Zelle überprüfen 2" xfId="2029" xr:uid="{2920BA4A-81B0-4D0B-A007-DD2C0E01DEC5}"/>
    <cellStyle name="Zelle überprüfen_11. BS" xfId="11133" xr:uid="{E037B5EE-2A66-4A8C-8783-2E3281360065}"/>
    <cellStyle name="Обычный_1BAS" xfId="617" xr:uid="{0370CFB5-EC18-4910-B6D0-E606C90E7083}"/>
    <cellStyle name="一般_Overdue" xfId="618" xr:uid="{1BF305D1-F09F-4AF8-979C-0C66A9661DFC}"/>
    <cellStyle name="千位分隔 2" xfId="1885" xr:uid="{E15D3EF7-559E-4773-A89E-61BEEDEECB59}"/>
    <cellStyle name="千位分隔_0061 DSO DPO-0512-0110" xfId="619" xr:uid="{F9B7B7C8-A2BD-46EB-87CE-B32F0FE5D0C1}"/>
    <cellStyle name="千分位[0]_Consol 2002-06 (57.12%)07-24" xfId="2030" xr:uid="{B775A9C4-ED5B-4845-AE34-F8AA2093B2DD}"/>
    <cellStyle name="千分位_Book2" xfId="2031" xr:uid="{627F2541-55A2-4664-85EB-63E097819DFC}"/>
    <cellStyle name="合计金额" xfId="2032" xr:uid="{6BE629A8-1021-43C6-AA12-11AEA6662DF0}"/>
    <cellStyle name="常规 2" xfId="2065" xr:uid="{98D55498-2A54-40BE-AABA-2FD3B9445DF5}"/>
    <cellStyle name="常规_0061 DSO DPO-0512-0110" xfId="620" xr:uid="{A65D7C90-E22D-4908-BAEA-3A2E2ECB21BD}"/>
    <cellStyle name="未定義" xfId="621" xr:uid="{E200D54A-B1D5-4163-B381-E4A27FA4FC7F}"/>
    <cellStyle name="样式 1" xfId="8914" xr:uid="{77F3B65E-24AD-4DF1-B66C-F47EAE554F57}"/>
    <cellStyle name="標準_材料在庫" xfId="622" xr:uid="{EDE81AF7-48AD-4DDB-B441-DF52DE469E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B68F-4A74-4844-985C-C690030DB6E6}">
  <dimension ref="A1:D20"/>
  <sheetViews>
    <sheetView tabSelected="1" topLeftCell="A5" workbookViewId="0">
      <selection activeCell="B22" sqref="B22"/>
    </sheetView>
  </sheetViews>
  <sheetFormatPr defaultColWidth="8.90625" defaultRowHeight="14.5"/>
  <cols>
    <col min="1" max="3" width="56.6328125" style="1" customWidth="1"/>
    <col min="4" max="16384" width="8.90625" style="1"/>
  </cols>
  <sheetData>
    <row r="1" spans="1:4">
      <c r="A1" s="3" t="s">
        <v>0</v>
      </c>
    </row>
    <row r="2" spans="1:4">
      <c r="A2" s="4" t="s">
        <v>1</v>
      </c>
    </row>
    <row r="3" spans="1:4">
      <c r="A3" s="5"/>
    </row>
    <row r="4" spans="1:4" ht="57" customHeight="1">
      <c r="A4" s="33" t="s">
        <v>2</v>
      </c>
      <c r="B4" s="33"/>
      <c r="C4" s="33"/>
    </row>
    <row r="5" spans="1:4" ht="44.4" customHeight="1">
      <c r="A5" s="34" t="s">
        <v>5</v>
      </c>
      <c r="B5" s="34"/>
      <c r="C5" s="34"/>
    </row>
    <row r="7" spans="1:4">
      <c r="A7" s="3" t="s">
        <v>3</v>
      </c>
      <c r="B7" s="2"/>
      <c r="C7" s="2"/>
    </row>
    <row r="8" spans="1:4">
      <c r="A8" s="4" t="s">
        <v>4</v>
      </c>
      <c r="B8" s="2"/>
      <c r="C8" s="2"/>
    </row>
    <row r="10" spans="1:4" ht="31.75" customHeight="1">
      <c r="A10" s="11" t="s">
        <v>6</v>
      </c>
      <c r="B10" s="12" t="s">
        <v>7</v>
      </c>
      <c r="C10" s="11" t="s">
        <v>8</v>
      </c>
    </row>
    <row r="11" spans="1:4" ht="105.65" customHeight="1">
      <c r="A11" s="24" t="s">
        <v>24</v>
      </c>
      <c r="B11" s="24" t="s">
        <v>9</v>
      </c>
      <c r="C11" s="24" t="s">
        <v>10</v>
      </c>
      <c r="D11" s="10"/>
    </row>
    <row r="12" spans="1:4" ht="198" customHeight="1">
      <c r="A12" s="24" t="s">
        <v>23</v>
      </c>
      <c r="B12" s="24" t="s">
        <v>11</v>
      </c>
      <c r="C12" s="24" t="s">
        <v>12</v>
      </c>
    </row>
    <row r="13" spans="1:4" ht="92.4" customHeight="1">
      <c r="A13" s="24" t="s">
        <v>22</v>
      </c>
      <c r="B13" s="24" t="s">
        <v>36</v>
      </c>
      <c r="C13" s="9"/>
      <c r="D13" s="10"/>
    </row>
    <row r="14" spans="1:4" ht="92.4" customHeight="1">
      <c r="A14" s="24" t="s">
        <v>29</v>
      </c>
      <c r="B14" s="24" t="s">
        <v>13</v>
      </c>
      <c r="C14" s="24" t="s">
        <v>14</v>
      </c>
      <c r="D14" s="10"/>
    </row>
    <row r="15" spans="1:4" ht="118.75" customHeight="1">
      <c r="A15" s="24" t="s">
        <v>21</v>
      </c>
      <c r="B15" s="24" t="s">
        <v>45</v>
      </c>
      <c r="C15" s="24" t="s">
        <v>15</v>
      </c>
      <c r="D15" s="10"/>
    </row>
    <row r="16" spans="1:4" ht="145.25" customHeight="1">
      <c r="A16" s="24" t="s">
        <v>16</v>
      </c>
      <c r="B16" s="24" t="s">
        <v>50</v>
      </c>
      <c r="C16" s="24" t="s">
        <v>17</v>
      </c>
      <c r="D16" s="10"/>
    </row>
    <row r="17" spans="1:4" ht="92.4" customHeight="1">
      <c r="A17" s="24" t="s">
        <v>18</v>
      </c>
      <c r="B17" s="24" t="s">
        <v>19</v>
      </c>
      <c r="C17" s="24" t="s">
        <v>20</v>
      </c>
      <c r="D17" s="10"/>
    </row>
    <row r="18" spans="1:4" ht="76.5">
      <c r="A18" s="24" t="s">
        <v>57</v>
      </c>
      <c r="B18" s="24" t="s">
        <v>58</v>
      </c>
      <c r="C18" s="24" t="s">
        <v>63</v>
      </c>
    </row>
    <row r="19" spans="1:4" ht="76.5">
      <c r="A19" s="24" t="s">
        <v>61</v>
      </c>
      <c r="B19" s="24" t="s">
        <v>59</v>
      </c>
      <c r="C19" s="24" t="s">
        <v>64</v>
      </c>
    </row>
    <row r="20" spans="1:4" ht="64">
      <c r="A20" s="24" t="s">
        <v>62</v>
      </c>
      <c r="B20" s="24" t="s">
        <v>60</v>
      </c>
      <c r="C20" s="24" t="s">
        <v>65</v>
      </c>
    </row>
  </sheetData>
  <mergeCells count="2">
    <mergeCell ref="A4:C4"/>
    <mergeCell ref="A5:C5"/>
  </mergeCells>
  <pageMargins left="0.23622047244094491" right="0.23622047244094491" top="0.35433070866141736" bottom="0.35433070866141736" header="0.31496062992125984" footer="0.31496062992125984"/>
  <pageSetup paperSize="9" scale="8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87A7C-BBC9-4A74-AD94-30128D677836}">
  <dimension ref="A1:AI49"/>
  <sheetViews>
    <sheetView workbookViewId="0">
      <pane ySplit="2" topLeftCell="A3" activePane="bottomLeft" state="frozen"/>
      <selection pane="bottomLeft" activeCell="M21" sqref="M21"/>
    </sheetView>
  </sheetViews>
  <sheetFormatPr defaultRowHeight="14.5"/>
  <cols>
    <col min="1" max="1" width="69.90625" bestFit="1" customWidth="1"/>
    <col min="2" max="2" width="9.90625" style="28" bestFit="1" customWidth="1"/>
    <col min="3" max="3" width="10.90625" style="28" bestFit="1" customWidth="1"/>
    <col min="4" max="7" width="9.90625" style="28" bestFit="1" customWidth="1"/>
    <col min="8" max="13" width="9.90625" bestFit="1" customWidth="1"/>
  </cols>
  <sheetData>
    <row r="1" spans="1:35" s="19" customFormat="1">
      <c r="B1" s="18">
        <v>2020</v>
      </c>
      <c r="C1" s="18"/>
      <c r="D1" s="18"/>
      <c r="E1" s="18"/>
      <c r="F1" s="18">
        <f>+B1+1</f>
        <v>2021</v>
      </c>
      <c r="G1" s="18"/>
      <c r="J1" s="18">
        <f>+F1+1</f>
        <v>2022</v>
      </c>
      <c r="N1" s="14"/>
      <c r="O1" s="14"/>
      <c r="P1" s="14"/>
      <c r="Q1" s="14"/>
      <c r="R1" s="14"/>
      <c r="S1" s="14"/>
      <c r="T1" s="14"/>
      <c r="U1" s="14"/>
      <c r="V1" s="14"/>
      <c r="W1" s="14"/>
      <c r="X1" s="14"/>
      <c r="Y1" s="14"/>
      <c r="Z1" s="14"/>
      <c r="AA1" s="14"/>
      <c r="AB1" s="14"/>
      <c r="AC1" s="14"/>
      <c r="AD1" s="14"/>
      <c r="AE1" s="14"/>
      <c r="AF1" s="14"/>
      <c r="AG1" s="14"/>
      <c r="AH1" s="14"/>
      <c r="AI1" s="14"/>
    </row>
    <row r="2" spans="1:35" s="19" customFormat="1">
      <c r="A2" s="22" t="s">
        <v>32</v>
      </c>
      <c r="B2" s="7" t="s">
        <v>25</v>
      </c>
      <c r="C2" s="7" t="s">
        <v>26</v>
      </c>
      <c r="D2" s="7" t="s">
        <v>27</v>
      </c>
      <c r="E2" s="7" t="s">
        <v>28</v>
      </c>
      <c r="F2" s="7" t="str">
        <f>+B2</f>
        <v>Q1</v>
      </c>
      <c r="G2" s="7" t="str">
        <f t="shared" ref="G2:M2" si="0">+C2</f>
        <v>Q2</v>
      </c>
      <c r="H2" s="7" t="str">
        <f t="shared" si="0"/>
        <v>Q3</v>
      </c>
      <c r="I2" s="7" t="str">
        <f t="shared" si="0"/>
        <v>Q4</v>
      </c>
      <c r="J2" s="7" t="str">
        <f t="shared" si="0"/>
        <v>Q1</v>
      </c>
      <c r="K2" s="7" t="str">
        <f t="shared" si="0"/>
        <v>Q2</v>
      </c>
      <c r="L2" s="7" t="str">
        <f t="shared" si="0"/>
        <v>Q3</v>
      </c>
      <c r="M2" s="7" t="str">
        <f t="shared" si="0"/>
        <v>Q4</v>
      </c>
      <c r="N2" s="14"/>
      <c r="O2" s="14"/>
      <c r="P2" s="14"/>
      <c r="Q2" s="14"/>
      <c r="R2" s="14"/>
      <c r="S2" s="14"/>
      <c r="T2" s="14"/>
      <c r="U2" s="14"/>
      <c r="V2" s="14"/>
      <c r="W2" s="14"/>
      <c r="X2" s="14"/>
      <c r="Y2" s="14"/>
      <c r="Z2" s="14"/>
      <c r="AA2" s="14"/>
      <c r="AB2" s="14"/>
      <c r="AC2" s="14"/>
      <c r="AD2" s="14"/>
      <c r="AE2" s="14"/>
      <c r="AF2" s="14"/>
      <c r="AG2" s="14"/>
      <c r="AH2" s="14"/>
      <c r="AI2" s="14"/>
    </row>
    <row r="3" spans="1:35" s="20" customFormat="1" ht="29">
      <c r="A3" s="31" t="s">
        <v>33</v>
      </c>
      <c r="B3" s="26"/>
      <c r="C3" s="26"/>
      <c r="D3" s="26"/>
      <c r="E3" s="26"/>
      <c r="F3" s="26"/>
      <c r="G3" s="26"/>
      <c r="N3" s="29"/>
      <c r="O3" s="29"/>
      <c r="P3" s="29"/>
      <c r="Q3" s="29"/>
      <c r="R3" s="29"/>
      <c r="S3" s="29"/>
      <c r="T3" s="29"/>
      <c r="U3" s="29"/>
      <c r="V3" s="29"/>
      <c r="W3" s="29"/>
      <c r="X3" s="29"/>
      <c r="Y3" s="29"/>
      <c r="Z3" s="29"/>
      <c r="AA3" s="29"/>
      <c r="AB3" s="29"/>
      <c r="AC3" s="29"/>
      <c r="AD3" s="29"/>
      <c r="AE3" s="29"/>
      <c r="AF3" s="29"/>
      <c r="AG3" s="29"/>
      <c r="AH3" s="29"/>
      <c r="AI3" s="29"/>
    </row>
    <row r="4" spans="1:35">
      <c r="A4" t="s">
        <v>31</v>
      </c>
      <c r="B4" s="13">
        <v>26616.839005300044</v>
      </c>
      <c r="C4" s="13">
        <v>26496.113680299877</v>
      </c>
      <c r="D4" s="13">
        <v>38916.4230157001</v>
      </c>
      <c r="E4" s="13">
        <v>49002.751539699915</v>
      </c>
      <c r="F4" s="13">
        <v>44203.363799999956</v>
      </c>
      <c r="G4" s="13">
        <v>46504.052000000003</v>
      </c>
      <c r="H4" s="13">
        <v>48979.616119899809</v>
      </c>
      <c r="I4" s="13">
        <v>66123.342895999667</v>
      </c>
      <c r="J4" s="13">
        <v>59158.101000000002</v>
      </c>
      <c r="K4" s="13">
        <v>58641.718000000001</v>
      </c>
      <c r="L4" s="13">
        <f>59286.136+1603-7324</f>
        <v>53565.135999999999</v>
      </c>
      <c r="M4" s="13">
        <v>52431.357168100003</v>
      </c>
    </row>
    <row r="5" spans="1:35">
      <c r="A5" s="30" t="s">
        <v>30</v>
      </c>
      <c r="B5" s="27">
        <v>570087.07373429998</v>
      </c>
      <c r="C5" s="27">
        <v>575205.83813869988</v>
      </c>
      <c r="D5" s="27">
        <v>562366.68214339996</v>
      </c>
      <c r="E5" s="27">
        <v>551094.35190090025</v>
      </c>
      <c r="F5" s="27">
        <v>543595.97070000006</v>
      </c>
      <c r="G5" s="27">
        <v>526487.04200000002</v>
      </c>
      <c r="H5" s="27">
        <v>511423.76726650004</v>
      </c>
      <c r="I5" s="27">
        <v>1101456.4524154002</v>
      </c>
      <c r="J5" s="27">
        <v>1082202.8589999999</v>
      </c>
      <c r="K5" s="27">
        <v>1074166.0260000001</v>
      </c>
      <c r="L5" s="27">
        <f>1062009.54+3968.623</f>
        <v>1065978.1629999999</v>
      </c>
      <c r="M5" s="27">
        <v>1029156.2833524998</v>
      </c>
    </row>
    <row r="6" spans="1:35" s="15" customFormat="1" ht="29">
      <c r="A6" s="8" t="s">
        <v>38</v>
      </c>
      <c r="B6" s="6">
        <f t="shared" ref="B6:L6" si="1">+B4/B5</f>
        <v>4.6689076514134981E-2</v>
      </c>
      <c r="C6" s="6">
        <f t="shared" si="1"/>
        <v>4.6063707847678083E-2</v>
      </c>
      <c r="D6" s="6">
        <f t="shared" si="1"/>
        <v>6.9201153360249498E-2</v>
      </c>
      <c r="E6" s="6">
        <f t="shared" si="1"/>
        <v>8.8918987049447687E-2</v>
      </c>
      <c r="F6" s="6">
        <f t="shared" si="1"/>
        <v>8.1316577352621558E-2</v>
      </c>
      <c r="G6" s="6">
        <f t="shared" si="1"/>
        <v>8.8328958341200733E-2</v>
      </c>
      <c r="H6" s="6">
        <f t="shared" si="1"/>
        <v>9.5771098753759734E-2</v>
      </c>
      <c r="I6" s="6">
        <f t="shared" si="1"/>
        <v>6.0032643824453349E-2</v>
      </c>
      <c r="J6" s="6">
        <f t="shared" si="1"/>
        <v>5.4664521081255066E-2</v>
      </c>
      <c r="K6" s="6">
        <f t="shared" si="1"/>
        <v>5.4592787875046789E-2</v>
      </c>
      <c r="L6" s="6">
        <f t="shared" si="1"/>
        <v>5.0249749815935017E-2</v>
      </c>
      <c r="M6" s="6">
        <f t="shared" ref="M6" si="2">+M4/M5</f>
        <v>5.0945962256872854E-2</v>
      </c>
    </row>
    <row r="8" spans="1:35" s="20" customFormat="1" ht="29">
      <c r="A8" s="31" t="s">
        <v>34</v>
      </c>
      <c r="B8" s="26"/>
      <c r="C8" s="26"/>
      <c r="D8" s="26"/>
      <c r="E8" s="26"/>
      <c r="F8" s="26"/>
      <c r="G8" s="26"/>
      <c r="N8" s="29"/>
      <c r="O8" s="29"/>
      <c r="P8" s="29"/>
      <c r="Q8" s="29"/>
      <c r="R8" s="29"/>
      <c r="S8" s="29"/>
      <c r="T8" s="29"/>
      <c r="U8" s="29"/>
      <c r="V8" s="29"/>
      <c r="W8" s="29"/>
      <c r="X8" s="29"/>
      <c r="Y8" s="29"/>
      <c r="Z8" s="29"/>
      <c r="AA8" s="29"/>
      <c r="AB8" s="29"/>
      <c r="AC8" s="29"/>
      <c r="AD8" s="29"/>
      <c r="AE8" s="29"/>
      <c r="AF8" s="29"/>
      <c r="AG8" s="29"/>
      <c r="AH8" s="29"/>
      <c r="AI8" s="29"/>
    </row>
    <row r="9" spans="1:35" s="20" customFormat="1" ht="29">
      <c r="A9" s="31" t="s">
        <v>35</v>
      </c>
      <c r="B9" s="26"/>
      <c r="C9" s="26"/>
      <c r="D9" s="26"/>
      <c r="E9" s="26"/>
      <c r="F9" s="26"/>
      <c r="G9" s="26"/>
      <c r="N9" s="29"/>
      <c r="O9" s="29"/>
      <c r="P9" s="29"/>
      <c r="Q9" s="29"/>
      <c r="R9" s="29"/>
      <c r="S9" s="29"/>
      <c r="T9" s="29"/>
      <c r="U9" s="29"/>
      <c r="V9" s="29"/>
      <c r="W9" s="29"/>
      <c r="X9" s="29"/>
      <c r="Y9" s="29"/>
      <c r="Z9" s="29"/>
      <c r="AA9" s="29"/>
      <c r="AB9" s="29"/>
      <c r="AC9" s="29"/>
      <c r="AD9" s="29"/>
      <c r="AE9" s="29"/>
      <c r="AF9" s="29"/>
      <c r="AG9" s="29"/>
      <c r="AH9" s="29"/>
      <c r="AI9" s="29"/>
    </row>
    <row r="10" spans="1:35">
      <c r="A10" t="s">
        <v>37</v>
      </c>
      <c r="B10" s="13">
        <v>33832</v>
      </c>
      <c r="C10" s="13">
        <v>40509</v>
      </c>
      <c r="D10" s="13">
        <v>21432</v>
      </c>
      <c r="E10" s="13">
        <v>45997</v>
      </c>
      <c r="F10" s="13">
        <v>45000</v>
      </c>
      <c r="G10" s="13">
        <v>39510</v>
      </c>
      <c r="H10" s="13">
        <v>28277</v>
      </c>
      <c r="I10" s="13">
        <v>46365</v>
      </c>
      <c r="J10" s="13">
        <v>33654</v>
      </c>
      <c r="K10" s="13">
        <v>26870</v>
      </c>
      <c r="L10" s="13">
        <v>26537</v>
      </c>
      <c r="M10" s="13">
        <v>35804.5013091</v>
      </c>
    </row>
    <row r="11" spans="1:35">
      <c r="A11" t="s">
        <v>49</v>
      </c>
      <c r="B11" s="13">
        <v>96.322268600000825</v>
      </c>
      <c r="C11" s="13">
        <v>-1901.8446392999977</v>
      </c>
      <c r="D11" s="13">
        <v>-11681.794971199997</v>
      </c>
      <c r="E11" s="13">
        <v>-7871.4089813000028</v>
      </c>
      <c r="F11" s="13">
        <v>-10362</v>
      </c>
      <c r="G11" s="13">
        <v>-16370</v>
      </c>
      <c r="H11" s="13">
        <v>-16078</v>
      </c>
      <c r="I11" s="13">
        <v>-18683</v>
      </c>
      <c r="J11" s="13">
        <v>-22061</v>
      </c>
      <c r="K11" s="13">
        <v>-29812</v>
      </c>
      <c r="L11" s="13">
        <v>-30768</v>
      </c>
      <c r="M11" s="13">
        <v>-23246.063425399996</v>
      </c>
    </row>
    <row r="12" spans="1:35">
      <c r="A12" s="30" t="s">
        <v>39</v>
      </c>
      <c r="B12" s="27">
        <v>1611.4</v>
      </c>
      <c r="C12" s="27">
        <v>1633.6</v>
      </c>
      <c r="D12" s="27">
        <v>1703.2</v>
      </c>
      <c r="E12" s="27">
        <v>2117</v>
      </c>
      <c r="F12" s="27">
        <v>2054</v>
      </c>
      <c r="G12" s="27">
        <v>2087</v>
      </c>
      <c r="H12" s="27">
        <v>2065</v>
      </c>
      <c r="I12" s="27">
        <v>5194</v>
      </c>
      <c r="J12" s="27">
        <v>5617</v>
      </c>
      <c r="K12" s="27">
        <v>5869</v>
      </c>
      <c r="L12" s="27">
        <v>5660</v>
      </c>
      <c r="M12" s="27">
        <v>5603.0840000000007</v>
      </c>
    </row>
    <row r="13" spans="1:35" s="15" customFormat="1" ht="29">
      <c r="A13" s="8" t="s">
        <v>40</v>
      </c>
      <c r="B13" s="25">
        <f t="shared" ref="B13:L13" si="3">+B11+B12</f>
        <v>1707.7222686000009</v>
      </c>
      <c r="C13" s="25">
        <f t="shared" si="3"/>
        <v>-268.24463929999774</v>
      </c>
      <c r="D13" s="25">
        <f t="shared" si="3"/>
        <v>-9978.5949711999965</v>
      </c>
      <c r="E13" s="25">
        <f t="shared" si="3"/>
        <v>-5754.4089813000028</v>
      </c>
      <c r="F13" s="25">
        <f t="shared" si="3"/>
        <v>-8308</v>
      </c>
      <c r="G13" s="25">
        <f t="shared" si="3"/>
        <v>-14283</v>
      </c>
      <c r="H13" s="25">
        <f t="shared" si="3"/>
        <v>-14013</v>
      </c>
      <c r="I13" s="25">
        <f t="shared" si="3"/>
        <v>-13489</v>
      </c>
      <c r="J13" s="25">
        <f t="shared" si="3"/>
        <v>-16444</v>
      </c>
      <c r="K13" s="25">
        <f t="shared" si="3"/>
        <v>-23943</v>
      </c>
      <c r="L13" s="25">
        <f t="shared" si="3"/>
        <v>-25108</v>
      </c>
      <c r="M13" s="25">
        <f t="shared" ref="M13" si="4">+M11+M12</f>
        <v>-17642.979425399993</v>
      </c>
    </row>
    <row r="14" spans="1:35" s="15" customFormat="1" ht="29">
      <c r="A14" s="8" t="s">
        <v>41</v>
      </c>
      <c r="B14" s="21">
        <f t="shared" ref="B14:L14" si="5">SUM(B11:B12)/B10</f>
        <v>5.0476539034050631E-2</v>
      </c>
      <c r="C14" s="21">
        <f t="shared" si="5"/>
        <v>-6.6218529042928178E-3</v>
      </c>
      <c r="D14" s="21">
        <f t="shared" si="5"/>
        <v>-0.46559327039940263</v>
      </c>
      <c r="E14" s="21">
        <f t="shared" si="5"/>
        <v>-0.12510400637650287</v>
      </c>
      <c r="F14" s="21">
        <f t="shared" si="5"/>
        <v>-0.18462222222222222</v>
      </c>
      <c r="G14" s="21">
        <f t="shared" si="5"/>
        <v>-0.36150341685649201</v>
      </c>
      <c r="H14" s="21">
        <f t="shared" si="5"/>
        <v>-0.49556176397779111</v>
      </c>
      <c r="I14" s="21">
        <f t="shared" si="5"/>
        <v>-0.29093065890218917</v>
      </c>
      <c r="J14" s="21">
        <f t="shared" si="5"/>
        <v>-0.48861948059666011</v>
      </c>
      <c r="K14" s="21">
        <f t="shared" si="5"/>
        <v>-0.89106810569408257</v>
      </c>
      <c r="L14" s="21">
        <f t="shared" si="5"/>
        <v>-0.94615065757244599</v>
      </c>
      <c r="M14" s="21">
        <f t="shared" ref="M14" si="6">SUM(M11:M12)/M10</f>
        <v>-0.49275869737964734</v>
      </c>
    </row>
    <row r="16" spans="1:35" s="20" customFormat="1" ht="29">
      <c r="A16" s="31" t="s">
        <v>44</v>
      </c>
      <c r="B16" s="26"/>
      <c r="C16" s="26"/>
      <c r="D16" s="26"/>
      <c r="E16" s="26"/>
      <c r="F16" s="26"/>
      <c r="G16" s="26"/>
      <c r="N16" s="29"/>
      <c r="O16" s="29"/>
      <c r="P16" s="29"/>
      <c r="Q16" s="29"/>
      <c r="R16" s="29"/>
      <c r="S16" s="29"/>
      <c r="T16" s="29"/>
      <c r="U16" s="29"/>
      <c r="V16" s="29"/>
      <c r="W16" s="29"/>
      <c r="X16" s="29"/>
      <c r="Y16" s="29"/>
      <c r="Z16" s="29"/>
      <c r="AA16" s="29"/>
      <c r="AB16" s="29"/>
      <c r="AC16" s="29"/>
      <c r="AD16" s="29"/>
      <c r="AE16" s="29"/>
      <c r="AF16" s="29"/>
      <c r="AG16" s="29"/>
      <c r="AH16" s="29"/>
      <c r="AI16" s="29"/>
    </row>
    <row r="17" spans="1:35">
      <c r="A17" t="str">
        <f>+A5</f>
        <v>Total equity / Summa eget kapital</v>
      </c>
      <c r="B17" s="13">
        <f>+B5</f>
        <v>570087.07373429998</v>
      </c>
      <c r="C17" s="13">
        <f t="shared" ref="C17:L17" si="7">+C5</f>
        <v>575205.83813869988</v>
      </c>
      <c r="D17" s="13">
        <f t="shared" si="7"/>
        <v>562366.68214339996</v>
      </c>
      <c r="E17" s="13">
        <f t="shared" si="7"/>
        <v>551094.35190090025</v>
      </c>
      <c r="F17" s="13">
        <f t="shared" si="7"/>
        <v>543595.97070000006</v>
      </c>
      <c r="G17" s="13">
        <f t="shared" si="7"/>
        <v>526487.04200000002</v>
      </c>
      <c r="H17" s="13">
        <f t="shared" si="7"/>
        <v>511423.76726650004</v>
      </c>
      <c r="I17" s="13">
        <f t="shared" si="7"/>
        <v>1101456.4524154002</v>
      </c>
      <c r="J17" s="13">
        <f t="shared" si="7"/>
        <v>1082202.8589999999</v>
      </c>
      <c r="K17" s="13">
        <f t="shared" si="7"/>
        <v>1074166.0260000001</v>
      </c>
      <c r="L17" s="13">
        <f t="shared" si="7"/>
        <v>1065978.1629999999</v>
      </c>
      <c r="M17" s="13">
        <v>1029156.2833524998</v>
      </c>
    </row>
    <row r="18" spans="1:35">
      <c r="A18" s="30" t="s">
        <v>42</v>
      </c>
      <c r="B18" s="27">
        <f t="shared" ref="B18:L18" si="8">+B4+B5</f>
        <v>596703.91273960005</v>
      </c>
      <c r="C18" s="27">
        <f t="shared" si="8"/>
        <v>601701.95181899972</v>
      </c>
      <c r="D18" s="27">
        <f t="shared" si="8"/>
        <v>601283.10515910003</v>
      </c>
      <c r="E18" s="27">
        <f t="shared" si="8"/>
        <v>600097.10344060021</v>
      </c>
      <c r="F18" s="27">
        <f t="shared" si="8"/>
        <v>587799.3345</v>
      </c>
      <c r="G18" s="27">
        <f t="shared" si="8"/>
        <v>572991.09400000004</v>
      </c>
      <c r="H18" s="27">
        <f t="shared" si="8"/>
        <v>560403.38338639983</v>
      </c>
      <c r="I18" s="27">
        <f t="shared" si="8"/>
        <v>1167579.7953113997</v>
      </c>
      <c r="J18" s="27">
        <f t="shared" si="8"/>
        <v>1141360.96</v>
      </c>
      <c r="K18" s="27">
        <f t="shared" si="8"/>
        <v>1132807.7440000002</v>
      </c>
      <c r="L18" s="27">
        <f t="shared" si="8"/>
        <v>1119543.2989999999</v>
      </c>
      <c r="M18" s="27">
        <v>1081587.6817546</v>
      </c>
    </row>
    <row r="19" spans="1:35" ht="29">
      <c r="A19" s="17" t="s">
        <v>43</v>
      </c>
      <c r="B19" s="21">
        <f>+B17/B18</f>
        <v>0.95539355711093588</v>
      </c>
      <c r="C19" s="21">
        <f t="shared" ref="C19:L19" si="9">+C17/C18</f>
        <v>0.95596472040650748</v>
      </c>
      <c r="D19" s="21">
        <f t="shared" si="9"/>
        <v>0.93527770416000167</v>
      </c>
      <c r="E19" s="21">
        <f t="shared" si="9"/>
        <v>0.91834196289442604</v>
      </c>
      <c r="F19" s="21">
        <f t="shared" si="9"/>
        <v>0.92479854738590228</v>
      </c>
      <c r="G19" s="21">
        <f t="shared" si="9"/>
        <v>0.91883983453327456</v>
      </c>
      <c r="H19" s="21">
        <f t="shared" si="9"/>
        <v>0.91259935687053451</v>
      </c>
      <c r="I19" s="21">
        <f t="shared" si="9"/>
        <v>0.94336717442222939</v>
      </c>
      <c r="J19" s="21">
        <f t="shared" si="9"/>
        <v>0.94816880629945499</v>
      </c>
      <c r="K19" s="21">
        <f t="shared" si="9"/>
        <v>0.9482333005661373</v>
      </c>
      <c r="L19" s="21">
        <f t="shared" si="9"/>
        <v>0.95215447580469159</v>
      </c>
      <c r="M19" s="21">
        <f t="shared" ref="M19" si="10">+M17/M18</f>
        <v>0.95152367275758576</v>
      </c>
    </row>
    <row r="21" spans="1:35" s="20" customFormat="1" ht="29">
      <c r="A21" s="31" t="s">
        <v>47</v>
      </c>
      <c r="B21" s="26"/>
      <c r="C21" s="26"/>
      <c r="D21" s="26"/>
      <c r="E21" s="26"/>
      <c r="F21" s="26"/>
      <c r="G21" s="26"/>
      <c r="N21" s="29"/>
      <c r="O21" s="29"/>
      <c r="P21" s="29"/>
      <c r="Q21" s="29"/>
      <c r="R21" s="29"/>
      <c r="S21" s="29"/>
      <c r="T21" s="29"/>
      <c r="U21" s="29"/>
      <c r="V21" s="29"/>
      <c r="W21" s="29"/>
      <c r="X21" s="29"/>
      <c r="Y21" s="29"/>
      <c r="Z21" s="29"/>
      <c r="AA21" s="29"/>
      <c r="AB21" s="29"/>
      <c r="AC21" s="29"/>
      <c r="AD21" s="29"/>
      <c r="AE21" s="29"/>
      <c r="AF21" s="29"/>
      <c r="AG21" s="29"/>
      <c r="AH21" s="29"/>
      <c r="AI21" s="29"/>
    </row>
    <row r="22" spans="1:35">
      <c r="A22" t="str">
        <f>+A17</f>
        <v>Total equity / Summa eget kapital</v>
      </c>
      <c r="B22" s="13">
        <f>+B17</f>
        <v>570087.07373429998</v>
      </c>
      <c r="C22" s="13">
        <f t="shared" ref="C22:K22" si="11">+C17</f>
        <v>575205.83813869988</v>
      </c>
      <c r="D22" s="13">
        <f t="shared" si="11"/>
        <v>562366.68214339996</v>
      </c>
      <c r="E22" s="13">
        <f t="shared" si="11"/>
        <v>551094.35190090025</v>
      </c>
      <c r="F22" s="13">
        <f t="shared" si="11"/>
        <v>543595.97070000006</v>
      </c>
      <c r="G22" s="13">
        <f t="shared" si="11"/>
        <v>526487.04200000002</v>
      </c>
      <c r="H22" s="13">
        <f t="shared" si="11"/>
        <v>511423.76726650004</v>
      </c>
      <c r="I22" s="13">
        <f t="shared" si="11"/>
        <v>1101456.4524154002</v>
      </c>
      <c r="J22" s="13">
        <f t="shared" si="11"/>
        <v>1082202.8589999999</v>
      </c>
      <c r="K22" s="13">
        <f t="shared" si="11"/>
        <v>1074166.0260000001</v>
      </c>
      <c r="L22" s="13">
        <f>+L17</f>
        <v>1065978.1629999999</v>
      </c>
      <c r="M22" s="13">
        <f>+M17</f>
        <v>1029156.2833524998</v>
      </c>
    </row>
    <row r="23" spans="1:35">
      <c r="A23" s="30" t="s">
        <v>46</v>
      </c>
      <c r="B23" s="27">
        <v>22736591</v>
      </c>
      <c r="C23" s="27">
        <v>23046740</v>
      </c>
      <c r="D23" s="27">
        <f>+C23</f>
        <v>23046740</v>
      </c>
      <c r="E23" s="27">
        <f>+D23</f>
        <v>23046740</v>
      </c>
      <c r="F23" s="27">
        <f>+E23</f>
        <v>23046740</v>
      </c>
      <c r="G23" s="27">
        <v>92186960</v>
      </c>
      <c r="H23" s="27">
        <f>+G23</f>
        <v>92186960</v>
      </c>
      <c r="I23" s="27">
        <v>99336960</v>
      </c>
      <c r="J23" s="27">
        <f>+I23</f>
        <v>99336960</v>
      </c>
      <c r="K23" s="27">
        <f>+J23</f>
        <v>99336960</v>
      </c>
      <c r="L23" s="27">
        <f>+K23</f>
        <v>99336960</v>
      </c>
      <c r="M23" s="27">
        <f>+L23</f>
        <v>99336960</v>
      </c>
    </row>
    <row r="24" spans="1:35" ht="29">
      <c r="A24" s="17" t="s">
        <v>48</v>
      </c>
      <c r="B24" s="23">
        <f t="shared" ref="B24:L24" si="12">+B22*1000/B23</f>
        <v>25.073550988109872</v>
      </c>
      <c r="C24" s="23">
        <f t="shared" si="12"/>
        <v>24.958230020328251</v>
      </c>
      <c r="D24" s="23">
        <f t="shared" si="12"/>
        <v>24.40113795458273</v>
      </c>
      <c r="E24" s="23">
        <f t="shared" si="12"/>
        <v>23.912030590916558</v>
      </c>
      <c r="F24" s="23">
        <f t="shared" si="12"/>
        <v>23.586675195710978</v>
      </c>
      <c r="G24" s="23">
        <f t="shared" si="12"/>
        <v>5.7110793326952098</v>
      </c>
      <c r="H24" s="23">
        <f t="shared" si="12"/>
        <v>5.5476801411663867</v>
      </c>
      <c r="I24" s="23">
        <f t="shared" si="12"/>
        <v>11.088082949341315</v>
      </c>
      <c r="J24" s="23">
        <f t="shared" si="12"/>
        <v>10.894261904129138</v>
      </c>
      <c r="K24" s="23">
        <f t="shared" si="12"/>
        <v>10.813357143202289</v>
      </c>
      <c r="L24" s="23">
        <f t="shared" si="12"/>
        <v>10.730932001543032</v>
      </c>
      <c r="M24" s="23">
        <f t="shared" ref="M24" si="13">+M22*1000/M23</f>
        <v>10.360255471402587</v>
      </c>
    </row>
    <row r="26" spans="1:35" s="20" customFormat="1" ht="29">
      <c r="A26" s="31" t="s">
        <v>52</v>
      </c>
      <c r="B26" s="26"/>
      <c r="C26" s="26"/>
      <c r="D26" s="26"/>
      <c r="E26" s="26"/>
      <c r="F26" s="26"/>
      <c r="G26" s="26"/>
      <c r="N26" s="29"/>
      <c r="O26" s="29"/>
      <c r="P26" s="29"/>
      <c r="Q26" s="29"/>
      <c r="R26" s="29"/>
      <c r="S26" s="29"/>
      <c r="T26" s="29"/>
      <c r="U26" s="29"/>
      <c r="V26" s="29"/>
      <c r="W26" s="29"/>
      <c r="X26" s="29"/>
      <c r="Y26" s="29"/>
      <c r="Z26" s="29"/>
      <c r="AA26" s="29"/>
      <c r="AB26" s="29"/>
      <c r="AC26" s="29"/>
      <c r="AD26" s="29"/>
      <c r="AE26" s="29"/>
      <c r="AF26" s="29"/>
      <c r="AG26" s="29"/>
      <c r="AH26" s="29"/>
      <c r="AI26" s="29"/>
    </row>
    <row r="27" spans="1:35">
      <c r="A27" t="str">
        <f>+A10</f>
        <v>Net sales / Nettoomsättning</v>
      </c>
      <c r="B27" s="13">
        <f>+B10</f>
        <v>33832</v>
      </c>
      <c r="C27" s="13">
        <f t="shared" ref="C27:L27" si="14">+C10</f>
        <v>40509</v>
      </c>
      <c r="D27" s="13">
        <f t="shared" si="14"/>
        <v>21432</v>
      </c>
      <c r="E27" s="13">
        <f t="shared" si="14"/>
        <v>45997</v>
      </c>
      <c r="F27" s="13">
        <f t="shared" si="14"/>
        <v>45000</v>
      </c>
      <c r="G27" s="13">
        <f t="shared" si="14"/>
        <v>39510</v>
      </c>
      <c r="H27" s="13">
        <f t="shared" si="14"/>
        <v>28277</v>
      </c>
      <c r="I27" s="13">
        <f t="shared" si="14"/>
        <v>46365</v>
      </c>
      <c r="J27" s="13">
        <f t="shared" si="14"/>
        <v>33654</v>
      </c>
      <c r="K27" s="13">
        <f t="shared" si="14"/>
        <v>26870</v>
      </c>
      <c r="L27" s="13">
        <f t="shared" si="14"/>
        <v>26537</v>
      </c>
      <c r="M27" s="13">
        <f t="shared" ref="M27" si="15">+M10</f>
        <v>35804.5013091</v>
      </c>
    </row>
    <row r="28" spans="1:35">
      <c r="A28" s="30" t="str">
        <f>+A11</f>
        <v>Operating income / Rörelseresultat</v>
      </c>
      <c r="B28" s="27">
        <f>+B11</f>
        <v>96.322268600000825</v>
      </c>
      <c r="C28" s="27">
        <f t="shared" ref="C28:L28" si="16">+C11</f>
        <v>-1901.8446392999977</v>
      </c>
      <c r="D28" s="27">
        <f t="shared" si="16"/>
        <v>-11681.794971199997</v>
      </c>
      <c r="E28" s="27">
        <f t="shared" si="16"/>
        <v>-7871.4089813000028</v>
      </c>
      <c r="F28" s="27">
        <f t="shared" si="16"/>
        <v>-10362</v>
      </c>
      <c r="G28" s="27">
        <f t="shared" si="16"/>
        <v>-16370</v>
      </c>
      <c r="H28" s="27">
        <f t="shared" si="16"/>
        <v>-16078</v>
      </c>
      <c r="I28" s="27">
        <f t="shared" si="16"/>
        <v>-18683</v>
      </c>
      <c r="J28" s="27">
        <f t="shared" si="16"/>
        <v>-22061</v>
      </c>
      <c r="K28" s="27">
        <f t="shared" si="16"/>
        <v>-29812</v>
      </c>
      <c r="L28" s="27">
        <f t="shared" si="16"/>
        <v>-30768</v>
      </c>
      <c r="M28" s="27">
        <f t="shared" ref="M28" si="17">+M11</f>
        <v>-23246.063425399996</v>
      </c>
    </row>
    <row r="29" spans="1:35" ht="29">
      <c r="A29" s="17" t="s">
        <v>51</v>
      </c>
      <c r="B29" s="21">
        <f>+B28/B27</f>
        <v>2.8470758039725948E-3</v>
      </c>
      <c r="C29" s="21">
        <f t="shared" ref="C29:L29" si="18">+C28/C27</f>
        <v>-4.6948693853217746E-2</v>
      </c>
      <c r="D29" s="21">
        <f t="shared" si="18"/>
        <v>-0.54506322187383338</v>
      </c>
      <c r="E29" s="21">
        <f t="shared" si="18"/>
        <v>-0.17112874712046444</v>
      </c>
      <c r="F29" s="21">
        <f t="shared" si="18"/>
        <v>-0.23026666666666668</v>
      </c>
      <c r="G29" s="21">
        <f t="shared" si="18"/>
        <v>-0.41432548721842571</v>
      </c>
      <c r="H29" s="21">
        <f t="shared" si="18"/>
        <v>-0.56858931286911629</v>
      </c>
      <c r="I29" s="21">
        <f t="shared" si="18"/>
        <v>-0.40295481505445918</v>
      </c>
      <c r="J29" s="21">
        <f t="shared" si="18"/>
        <v>-0.65552386046235223</v>
      </c>
      <c r="K29" s="21">
        <f t="shared" si="18"/>
        <v>-1.1094901377000372</v>
      </c>
      <c r="L29" s="21">
        <f t="shared" si="18"/>
        <v>-1.1594377661378452</v>
      </c>
      <c r="M29" s="21">
        <f t="shared" ref="M29" si="19">+M28/M27</f>
        <v>-0.64924974725152296</v>
      </c>
    </row>
    <row r="31" spans="1:35" s="20" customFormat="1" ht="29">
      <c r="A31" s="31" t="s">
        <v>56</v>
      </c>
      <c r="B31" s="26"/>
      <c r="C31" s="26"/>
      <c r="D31" s="26"/>
      <c r="E31" s="26"/>
      <c r="F31" s="26"/>
      <c r="G31" s="26"/>
      <c r="N31" s="29"/>
      <c r="O31" s="29"/>
      <c r="P31" s="29"/>
      <c r="Q31" s="29"/>
      <c r="R31" s="29"/>
      <c r="S31" s="29"/>
      <c r="T31" s="29"/>
      <c r="U31" s="29"/>
      <c r="V31" s="29"/>
      <c r="W31" s="29"/>
      <c r="X31" s="29"/>
      <c r="Y31" s="29"/>
      <c r="Z31" s="29"/>
      <c r="AA31" s="29"/>
      <c r="AB31" s="29"/>
      <c r="AC31" s="29"/>
      <c r="AD31" s="29"/>
      <c r="AE31" s="29"/>
      <c r="AF31" s="29"/>
      <c r="AG31" s="29"/>
      <c r="AH31" s="29"/>
      <c r="AI31" s="29"/>
    </row>
    <row r="32" spans="1:35">
      <c r="A32" t="s">
        <v>53</v>
      </c>
      <c r="B32" s="16">
        <f t="shared" ref="B32:J32" si="20">+B34-B33</f>
        <v>4.0000000000000036E-2</v>
      </c>
      <c r="C32" s="16">
        <f t="shared" si="20"/>
        <v>1.0000000000000009E-2</v>
      </c>
      <c r="D32" s="16">
        <f t="shared" si="20"/>
        <v>-8.0000000000000016E-2</v>
      </c>
      <c r="E32" s="16">
        <f t="shared" si="20"/>
        <v>-8.0000000000000071E-2</v>
      </c>
      <c r="F32" s="16">
        <f t="shared" si="20"/>
        <v>-7.0000000000000007E-2</v>
      </c>
      <c r="G32" s="16">
        <f t="shared" si="20"/>
        <v>-0.05</v>
      </c>
      <c r="H32" s="16">
        <f t="shared" si="20"/>
        <v>-2.0000000000000018E-2</v>
      </c>
      <c r="I32" s="16">
        <f t="shared" si="20"/>
        <v>-0.01</v>
      </c>
      <c r="J32" s="16">
        <f t="shared" si="20"/>
        <v>3.0000000000000027E-2</v>
      </c>
      <c r="K32" s="16">
        <f>+K34-K33</f>
        <v>2.0000000000000018E-2</v>
      </c>
      <c r="L32" s="16">
        <f>+L34-L33</f>
        <v>4.0000000000000008E-2</v>
      </c>
      <c r="M32" s="16">
        <f>+M34-M33</f>
        <v>5.2236921385682283E-2</v>
      </c>
    </row>
    <row r="33" spans="1:35">
      <c r="A33" t="s">
        <v>54</v>
      </c>
      <c r="B33" s="16">
        <v>0.86</v>
      </c>
      <c r="C33" s="16">
        <v>1.32</v>
      </c>
      <c r="D33" s="16">
        <v>0.39</v>
      </c>
      <c r="E33" s="16">
        <v>1.37</v>
      </c>
      <c r="F33" s="16">
        <v>0.4</v>
      </c>
      <c r="G33" s="16">
        <v>0.03</v>
      </c>
      <c r="H33" s="16">
        <v>0.34</v>
      </c>
      <c r="I33" s="16">
        <v>0.02</v>
      </c>
      <c r="J33" s="16">
        <v>-0.28000000000000003</v>
      </c>
      <c r="K33" s="16">
        <v>-0.34</v>
      </c>
      <c r="L33" s="16">
        <v>-0.1</v>
      </c>
      <c r="M33" s="16">
        <v>-0.28000000000000003</v>
      </c>
    </row>
    <row r="34" spans="1:35">
      <c r="A34" t="s">
        <v>55</v>
      </c>
      <c r="B34" s="16">
        <v>0.9</v>
      </c>
      <c r="C34" s="16">
        <v>1.33</v>
      </c>
      <c r="D34" s="16">
        <v>0.31</v>
      </c>
      <c r="E34" s="16">
        <v>1.29</v>
      </c>
      <c r="F34" s="16">
        <v>0.33</v>
      </c>
      <c r="G34" s="16">
        <v>-0.02</v>
      </c>
      <c r="H34" s="16">
        <v>0.32</v>
      </c>
      <c r="I34" s="16">
        <v>0.01</v>
      </c>
      <c r="J34" s="16">
        <v>-0.25</v>
      </c>
      <c r="K34" s="16">
        <v>-0.32</v>
      </c>
      <c r="L34" s="16">
        <v>-0.06</v>
      </c>
      <c r="M34" s="16">
        <v>-0.22776307861431774</v>
      </c>
    </row>
    <row r="35" spans="1:35">
      <c r="B35" s="16"/>
      <c r="C35" s="16"/>
      <c r="D35" s="16"/>
      <c r="E35" s="16"/>
      <c r="F35" s="16"/>
      <c r="G35" s="16"/>
      <c r="H35" s="16"/>
      <c r="I35" s="16"/>
      <c r="J35" s="16"/>
      <c r="K35" s="16"/>
      <c r="L35" s="16"/>
      <c r="M35" s="16"/>
    </row>
    <row r="36" spans="1:35" s="20" customFormat="1" ht="29">
      <c r="A36" s="31" t="s">
        <v>66</v>
      </c>
      <c r="B36" s="26"/>
      <c r="C36" s="26"/>
      <c r="D36" s="26"/>
      <c r="E36" s="26"/>
      <c r="F36" s="26"/>
      <c r="G36" s="26"/>
      <c r="N36" s="29"/>
      <c r="O36" s="29"/>
      <c r="P36" s="29"/>
      <c r="Q36" s="29"/>
      <c r="R36" s="29"/>
      <c r="S36" s="29"/>
      <c r="T36" s="29"/>
      <c r="U36" s="29"/>
      <c r="V36" s="29"/>
      <c r="W36" s="29"/>
      <c r="X36" s="29"/>
      <c r="Y36" s="29"/>
      <c r="Z36" s="29"/>
      <c r="AA36" s="29"/>
      <c r="AB36" s="29"/>
      <c r="AC36" s="29"/>
      <c r="AD36" s="29"/>
      <c r="AE36" s="29"/>
      <c r="AF36" s="29"/>
      <c r="AG36" s="29"/>
      <c r="AH36" s="29"/>
      <c r="AI36" s="29"/>
    </row>
    <row r="37" spans="1:35">
      <c r="A37" t="s">
        <v>69</v>
      </c>
      <c r="B37" s="13">
        <v>-22699.277731399998</v>
      </c>
      <c r="C37" s="13">
        <v>-7987.7329999999984</v>
      </c>
      <c r="D37" s="13">
        <v>-27377.5</v>
      </c>
      <c r="E37" s="13">
        <v>-28612.204999999998</v>
      </c>
      <c r="F37" s="13">
        <v>-33442</v>
      </c>
      <c r="G37" s="13">
        <v>-35773</v>
      </c>
      <c r="H37" s="13">
        <v>-48131</v>
      </c>
      <c r="I37" s="13">
        <v>570941</v>
      </c>
      <c r="J37" s="13">
        <v>-60876</v>
      </c>
      <c r="K37" s="13">
        <v>-75421</v>
      </c>
      <c r="L37" s="13">
        <v>-67369</v>
      </c>
      <c r="M37" s="13">
        <v>-51056.706223944791</v>
      </c>
    </row>
    <row r="38" spans="1:35">
      <c r="A38" s="30" t="str">
        <f>+A23</f>
        <v>Number of shares outstanding / Antal utestående aktier</v>
      </c>
      <c r="B38" s="27">
        <v>22736591</v>
      </c>
      <c r="C38" s="27">
        <v>23046740</v>
      </c>
      <c r="D38" s="27">
        <v>23046740</v>
      </c>
      <c r="E38" s="27">
        <v>23046740</v>
      </c>
      <c r="F38" s="27">
        <v>23046740</v>
      </c>
      <c r="G38" s="27">
        <v>92186960</v>
      </c>
      <c r="H38" s="27">
        <v>92186960</v>
      </c>
      <c r="I38" s="27">
        <v>94518482</v>
      </c>
      <c r="J38" s="27">
        <v>99336960</v>
      </c>
      <c r="K38" s="27">
        <v>99336960</v>
      </c>
      <c r="L38" s="27">
        <v>99336960</v>
      </c>
      <c r="M38" s="27">
        <f>+M23</f>
        <v>99336960</v>
      </c>
    </row>
    <row r="39" spans="1:35" ht="29">
      <c r="A39" s="17" t="s">
        <v>70</v>
      </c>
      <c r="B39" s="32">
        <f t="shared" ref="B39:M39" si="21">+B37*1000/B38</f>
        <v>-0.99835888904365644</v>
      </c>
      <c r="C39" s="32">
        <f t="shared" si="21"/>
        <v>-0.34658841120262551</v>
      </c>
      <c r="D39" s="32">
        <f t="shared" si="21"/>
        <v>-1.1879120430915608</v>
      </c>
      <c r="E39" s="32">
        <f t="shared" si="21"/>
        <v>-1.2414859975857755</v>
      </c>
      <c r="F39" s="32">
        <f t="shared" si="21"/>
        <v>-1.4510512115813343</v>
      </c>
      <c r="G39" s="32">
        <f t="shared" si="21"/>
        <v>-0.38804837473759846</v>
      </c>
      <c r="H39" s="32">
        <f t="shared" si="21"/>
        <v>-0.52210204132992344</v>
      </c>
      <c r="I39" s="32">
        <f t="shared" si="21"/>
        <v>6.0405223181641876</v>
      </c>
      <c r="J39" s="32">
        <f t="shared" si="21"/>
        <v>-0.61282326336541804</v>
      </c>
      <c r="K39" s="32">
        <f t="shared" si="21"/>
        <v>-0.75924409202778098</v>
      </c>
      <c r="L39" s="32">
        <f t="shared" si="21"/>
        <v>-0.67818664875591117</v>
      </c>
      <c r="M39" s="32">
        <f t="shared" si="21"/>
        <v>-0.51397492155935509</v>
      </c>
    </row>
    <row r="41" spans="1:35" s="20" customFormat="1" ht="29">
      <c r="A41" s="31" t="s">
        <v>67</v>
      </c>
      <c r="B41" s="26"/>
      <c r="C41" s="26"/>
      <c r="D41" s="26"/>
      <c r="E41" s="26"/>
      <c r="F41" s="26"/>
      <c r="G41" s="26"/>
      <c r="N41" s="29"/>
      <c r="O41" s="29"/>
      <c r="P41" s="29"/>
      <c r="Q41" s="29"/>
      <c r="R41" s="29"/>
      <c r="S41" s="29"/>
      <c r="T41" s="29"/>
      <c r="U41" s="29"/>
      <c r="V41" s="29"/>
      <c r="W41" s="29"/>
      <c r="X41" s="29"/>
      <c r="Y41" s="29"/>
      <c r="Z41" s="29"/>
      <c r="AA41" s="29"/>
      <c r="AB41" s="29"/>
      <c r="AC41" s="29"/>
      <c r="AD41" s="29"/>
      <c r="AE41" s="29"/>
      <c r="AF41" s="29"/>
      <c r="AG41" s="29"/>
      <c r="AH41" s="29"/>
      <c r="AI41" s="29"/>
    </row>
    <row r="42" spans="1:35">
      <c r="A42" t="s">
        <v>71</v>
      </c>
      <c r="B42" s="13">
        <v>467975</v>
      </c>
      <c r="C42" s="13">
        <v>455162</v>
      </c>
      <c r="D42" s="13">
        <v>427396</v>
      </c>
      <c r="E42" s="13">
        <v>405832</v>
      </c>
      <c r="F42" s="13">
        <v>371259</v>
      </c>
      <c r="G42" s="13">
        <v>335857</v>
      </c>
      <c r="H42" s="13">
        <v>290532</v>
      </c>
      <c r="I42" s="13">
        <v>869648</v>
      </c>
      <c r="J42" s="13">
        <v>807286</v>
      </c>
      <c r="K42" s="13">
        <v>750601</v>
      </c>
      <c r="L42" s="13">
        <v>699985</v>
      </c>
      <c r="M42" s="13">
        <v>634819.34833880002</v>
      </c>
    </row>
    <row r="43" spans="1:35">
      <c r="A43" s="30" t="s">
        <v>72</v>
      </c>
      <c r="B43" s="27">
        <v>25987</v>
      </c>
      <c r="C43" s="27">
        <v>25955</v>
      </c>
      <c r="D43" s="27">
        <v>33579</v>
      </c>
      <c r="E43" s="27">
        <v>43679</v>
      </c>
      <c r="F43" s="27">
        <v>38979</v>
      </c>
      <c r="G43" s="27">
        <v>41089</v>
      </c>
      <c r="H43" s="27">
        <v>43938</v>
      </c>
      <c r="I43" s="27">
        <v>61482</v>
      </c>
      <c r="J43" s="27">
        <v>54099</v>
      </c>
      <c r="K43" s="27">
        <v>54153</v>
      </c>
      <c r="L43" s="27">
        <v>49882</v>
      </c>
      <c r="M43" s="27">
        <v>48855.7181681</v>
      </c>
    </row>
    <row r="44" spans="1:35" ht="29">
      <c r="A44" s="17" t="s">
        <v>73</v>
      </c>
      <c r="B44" s="21">
        <f t="shared" ref="B44:E44" si="22">+B42/B43</f>
        <v>18.008042482779853</v>
      </c>
      <c r="C44" s="21">
        <f t="shared" si="22"/>
        <v>17.536582546715469</v>
      </c>
      <c r="D44" s="21">
        <f t="shared" si="22"/>
        <v>12.728074093927752</v>
      </c>
      <c r="E44" s="21">
        <f t="shared" si="22"/>
        <v>9.2912383525263849</v>
      </c>
      <c r="F44" s="21">
        <f t="shared" ref="F44:M44" si="23">+F42/F43</f>
        <v>9.5245901639344268</v>
      </c>
      <c r="G44" s="21">
        <f t="shared" si="23"/>
        <v>8.1738908223612157</v>
      </c>
      <c r="H44" s="21">
        <f t="shared" si="23"/>
        <v>6.612317356274751</v>
      </c>
      <c r="I44" s="21">
        <f t="shared" si="23"/>
        <v>14.144757815295534</v>
      </c>
      <c r="J44" s="21">
        <f t="shared" si="23"/>
        <v>14.922383038503485</v>
      </c>
      <c r="K44" s="21">
        <f t="shared" si="23"/>
        <v>13.860746403708012</v>
      </c>
      <c r="L44" s="21">
        <f t="shared" si="23"/>
        <v>14.032817449180065</v>
      </c>
      <c r="M44" s="21">
        <f t="shared" si="23"/>
        <v>12.993757376660586</v>
      </c>
    </row>
    <row r="46" spans="1:35" s="20" customFormat="1" ht="29">
      <c r="A46" s="31" t="s">
        <v>68</v>
      </c>
      <c r="B46" s="26"/>
      <c r="C46" s="26"/>
      <c r="D46" s="26"/>
      <c r="E46" s="26"/>
      <c r="F46" s="26"/>
      <c r="G46" s="26"/>
      <c r="N46" s="29"/>
      <c r="O46" s="29"/>
      <c r="P46" s="29"/>
      <c r="Q46" s="29"/>
      <c r="R46" s="29"/>
      <c r="S46" s="29"/>
      <c r="T46" s="29"/>
      <c r="U46" s="29"/>
      <c r="V46" s="29"/>
      <c r="W46" s="29"/>
      <c r="X46" s="29"/>
      <c r="Y46" s="29"/>
      <c r="Z46" s="29"/>
      <c r="AA46" s="29"/>
      <c r="AB46" s="29"/>
      <c r="AC46" s="29"/>
      <c r="AD46" s="29"/>
      <c r="AE46" s="29"/>
      <c r="AF46" s="29"/>
      <c r="AG46" s="29"/>
      <c r="AH46" s="29"/>
      <c r="AI46" s="29"/>
    </row>
    <row r="47" spans="1:35">
      <c r="A47" t="s">
        <v>74</v>
      </c>
      <c r="B47" s="13">
        <v>22639</v>
      </c>
      <c r="C47" s="13">
        <v>25985</v>
      </c>
      <c r="D47" s="13">
        <v>13222</v>
      </c>
      <c r="E47" s="13">
        <v>29533</v>
      </c>
      <c r="F47" s="13">
        <v>28605</v>
      </c>
      <c r="G47" s="13">
        <v>26192</v>
      </c>
      <c r="H47" s="13">
        <v>19120</v>
      </c>
      <c r="I47" s="13">
        <v>32789</v>
      </c>
      <c r="J47" s="13">
        <v>22990</v>
      </c>
      <c r="K47" s="13">
        <v>18895</v>
      </c>
      <c r="L47" s="13">
        <v>18445</v>
      </c>
      <c r="M47" s="13">
        <v>25744.350840599996</v>
      </c>
    </row>
    <row r="48" spans="1:35">
      <c r="A48" s="30" t="str">
        <f t="shared" ref="A48:L48" si="24">+A27</f>
        <v>Net sales / Nettoomsättning</v>
      </c>
      <c r="B48" s="27">
        <f t="shared" si="24"/>
        <v>33832</v>
      </c>
      <c r="C48" s="27">
        <f t="shared" si="24"/>
        <v>40509</v>
      </c>
      <c r="D48" s="27">
        <f t="shared" si="24"/>
        <v>21432</v>
      </c>
      <c r="E48" s="27">
        <f t="shared" si="24"/>
        <v>45997</v>
      </c>
      <c r="F48" s="27">
        <f t="shared" si="24"/>
        <v>45000</v>
      </c>
      <c r="G48" s="27">
        <f t="shared" si="24"/>
        <v>39510</v>
      </c>
      <c r="H48" s="27">
        <f t="shared" si="24"/>
        <v>28277</v>
      </c>
      <c r="I48" s="27">
        <f t="shared" si="24"/>
        <v>46365</v>
      </c>
      <c r="J48" s="27">
        <f t="shared" si="24"/>
        <v>33654</v>
      </c>
      <c r="K48" s="27">
        <f t="shared" si="24"/>
        <v>26870</v>
      </c>
      <c r="L48" s="27">
        <f t="shared" si="24"/>
        <v>26537</v>
      </c>
      <c r="M48" s="27">
        <f t="shared" ref="M48" si="25">+M27</f>
        <v>35804.5013091</v>
      </c>
    </row>
    <row r="49" spans="1:13" ht="29">
      <c r="A49" s="17" t="s">
        <v>75</v>
      </c>
      <c r="B49" s="21">
        <f t="shared" ref="B49:M49" si="26">+B47/B48</f>
        <v>0.66915937573894535</v>
      </c>
      <c r="C49" s="21">
        <f t="shared" si="26"/>
        <v>0.6414623910735886</v>
      </c>
      <c r="D49" s="21">
        <f t="shared" si="26"/>
        <v>0.61692795819335577</v>
      </c>
      <c r="E49" s="21">
        <f t="shared" si="26"/>
        <v>0.6420636128443159</v>
      </c>
      <c r="F49" s="21">
        <f t="shared" si="26"/>
        <v>0.63566666666666671</v>
      </c>
      <c r="G49" s="21">
        <f t="shared" si="26"/>
        <v>0.66292077954948114</v>
      </c>
      <c r="H49" s="21">
        <f t="shared" si="26"/>
        <v>0.67616791031580437</v>
      </c>
      <c r="I49" s="21">
        <f t="shared" si="26"/>
        <v>0.70719292569826375</v>
      </c>
      <c r="J49" s="21">
        <f t="shared" si="26"/>
        <v>0.68312830569917393</v>
      </c>
      <c r="K49" s="21">
        <f t="shared" si="26"/>
        <v>0.70320059545962044</v>
      </c>
      <c r="L49" s="21">
        <f t="shared" si="26"/>
        <v>0.69506726457399104</v>
      </c>
      <c r="M49" s="21">
        <f t="shared" si="26"/>
        <v>0.71902553867038121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5A4070D7D469429E14AE8185AB7B63" ma:contentTypeVersion="16" ma:contentTypeDescription="Create a new document." ma:contentTypeScope="" ma:versionID="26ad6b067fac0517c988292d145024b2">
  <xsd:schema xmlns:xsd="http://www.w3.org/2001/XMLSchema" xmlns:xs="http://www.w3.org/2001/XMLSchema" xmlns:p="http://schemas.microsoft.com/office/2006/metadata/properties" xmlns:ns2="e8b1f6d3-a3c4-4785-939c-256ef4dfc7f0" xmlns:ns3="db300ec6-0418-4f66-90cc-9219dc5e75f7" targetNamespace="http://schemas.microsoft.com/office/2006/metadata/properties" ma:root="true" ma:fieldsID="0d7f38165549fbde2bf47da78e3200ba" ns2:_="" ns3:_="">
    <xsd:import namespace="e8b1f6d3-a3c4-4785-939c-256ef4dfc7f0"/>
    <xsd:import namespace="db300ec6-0418-4f66-90cc-9219dc5e75f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b1f6d3-a3c4-4785-939c-256ef4dfc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2c70e8-6ed7-4a00-9ddb-0020ba7ced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b300ec6-0418-4f66-90cc-9219dc5e75f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f7fce1-a2e2-4492-8651-382cd967951f}" ma:internalName="TaxCatchAll" ma:showField="CatchAllData" ma:web="db300ec6-0418-4f66-90cc-9219dc5e75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8b1f6d3-a3c4-4785-939c-256ef4dfc7f0">
      <Terms xmlns="http://schemas.microsoft.com/office/infopath/2007/PartnerControls"/>
    </lcf76f155ced4ddcb4097134ff3c332f>
    <TaxCatchAll xmlns="db300ec6-0418-4f66-90cc-9219dc5e75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1AA2A5-DC32-4B73-AF6C-97B8CADE25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b1f6d3-a3c4-4785-939c-256ef4dfc7f0"/>
    <ds:schemaRef ds:uri="db300ec6-0418-4f66-90cc-9219dc5e7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2423AC-534C-4309-9814-1E355B2522FD}">
  <ds:schemaRefs>
    <ds:schemaRef ds:uri="http://schemas.microsoft.com/office/2006/metadata/properties"/>
    <ds:schemaRef ds:uri="http://schemas.microsoft.com/office/infopath/2007/PartnerControls"/>
    <ds:schemaRef ds:uri="e8b1f6d3-a3c4-4785-939c-256ef4dfc7f0"/>
    <ds:schemaRef ds:uri="db300ec6-0418-4f66-90cc-9219dc5e75f7"/>
  </ds:schemaRefs>
</ds:datastoreItem>
</file>

<file path=customXml/itemProps3.xml><?xml version="1.0" encoding="utf-8"?>
<ds:datastoreItem xmlns:ds="http://schemas.openxmlformats.org/officeDocument/2006/customXml" ds:itemID="{9C073341-C888-4872-BC01-127A284C07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APMs calculated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Frölén</dc:creator>
  <cp:lastModifiedBy>Susanne Gustafsson</cp:lastModifiedBy>
  <cp:lastPrinted>2022-10-18T16:10:42Z</cp:lastPrinted>
  <dcterms:created xsi:type="dcterms:W3CDTF">2022-10-18T15:54:26Z</dcterms:created>
  <dcterms:modified xsi:type="dcterms:W3CDTF">2023-02-16T05:49:18Z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0x010100565A4070D7D469429E14AE8185AB7B63</vt:lpwstr>
  </property>
  <property fmtid="{D5CDD505-2E9C-101B-9397-08002B2CF9AE}" pid="3" name="MediaServiceImageTags">
    <vt:lpwstr/>
  </property>
</Properties>
</file>